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Источники!$F$39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Источники!$A$27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<sst xmlns="http://schemas.openxmlformats.org/spreadsheetml/2006/main" count="701" uniqueCount="345">
  <si>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</si>
  <si>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</si>
  <si>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</si>
  <si>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</si>
  <si>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</si>
  <si>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2019 по 31 марта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</si>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</sst>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12412500</v>
      </c>
      <c r="E19" s="29">
        <v>2734193.57</v>
      </c>
      <c r="F19" s="28">
        <f>IF(OR(D19="-",IF(E19="-",0,E19)&gt;=IF(D19="-",0,D19)),"-",IF(D19="-",0,D19)-IF(E19="-",0,E19))</f>
        <v>9678306.4299999997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4487400</v>
      </c>
      <c r="E21" s="38">
        <v>1124520.1499999999</v>
      </c>
      <c r="F21" s="39">
        <f t="shared" ref="F21:F66" si="0">IF(OR(D21="-",IF(E21="-",0,E21)&gt;=IF(D21="-",0,D21)),"-",IF(D21="-",0,D21)-IF(E21="-",0,E21))</f>
        <v>3362879.85</v>
      </c>
    </row>
    <row r="22" spans="1:6">
      <c r="A22" s="35" t="s">
        <v>37</v>
      </c>
      <c r="B22" s="36" t="s">
        <v>32</v>
      </c>
      <c r="C22" s="37" t="s">
        <v>38</v>
      </c>
      <c r="D22" s="38">
        <v>1203400</v>
      </c>
      <c r="E22" s="38">
        <v>279269.21999999997</v>
      </c>
      <c r="F22" s="39">
        <f t="shared" si="0"/>
        <v>924130.78</v>
      </c>
    </row>
    <row r="23" spans="1:6">
      <c r="A23" s="35" t="s">
        <v>39</v>
      </c>
      <c r="B23" s="36" t="s">
        <v>32</v>
      </c>
      <c r="C23" s="37" t="s">
        <v>40</v>
      </c>
      <c r="D23" s="38">
        <v>1203400</v>
      </c>
      <c r="E23" s="38">
        <v>279269.21999999997</v>
      </c>
      <c r="F23" s="39">
        <f t="shared" si="0"/>
        <v>924130.78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1203400</v>
      </c>
      <c r="E24" s="38">
        <v>232502.39999999999</v>
      </c>
      <c r="F24" s="39">
        <f t="shared" si="0"/>
        <v>970897.6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230445.32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392.17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1664.91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45686.28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45386.28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180</v>
      </c>
      <c r="F30" s="39" t="str">
        <f t="shared" si="0"/>
        <v>-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1080.54</v>
      </c>
      <c r="F32" s="39" t="str">
        <f t="shared" si="0"/>
        <v>-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78</v>
      </c>
      <c r="F33" s="39" t="str">
        <f t="shared" si="0"/>
        <v>-</v>
      </c>
    </row>
    <row r="34" spans="1:6" ht="49.1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518.79</v>
      </c>
      <c r="F34" s="39" t="str">
        <f t="shared" si="0"/>
        <v>-</v>
      </c>
    </row>
    <row r="35" spans="1:6" ht="86.1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483.75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3115100</v>
      </c>
      <c r="E36" s="38">
        <v>805527.44</v>
      </c>
      <c r="F36" s="39">
        <f t="shared" si="0"/>
        <v>2309572.56</v>
      </c>
    </row>
    <row r="37" spans="1:6">
      <c r="A37" s="35" t="s">
        <v>68</v>
      </c>
      <c r="B37" s="36" t="s">
        <v>32</v>
      </c>
      <c r="C37" s="37" t="s">
        <v>69</v>
      </c>
      <c r="D37" s="38">
        <v>769900</v>
      </c>
      <c r="E37" s="38">
        <v>131025.82</v>
      </c>
      <c r="F37" s="39">
        <f t="shared" si="0"/>
        <v>638874.17999999993</v>
      </c>
    </row>
    <row r="38" spans="1:6" ht="49.15" customHeight="1">
      <c r="A38" s="35" t="s">
        <v>70</v>
      </c>
      <c r="B38" s="36" t="s">
        <v>32</v>
      </c>
      <c r="C38" s="37" t="s">
        <v>71</v>
      </c>
      <c r="D38" s="38">
        <v>769900</v>
      </c>
      <c r="E38" s="38">
        <v>131025.82</v>
      </c>
      <c r="F38" s="39">
        <f t="shared" si="0"/>
        <v>638874.17999999993</v>
      </c>
    </row>
    <row r="39" spans="1:6" ht="73.7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128256.96000000001</v>
      </c>
      <c r="F39" s="39" t="str">
        <f t="shared" si="0"/>
        <v>-</v>
      </c>
    </row>
    <row r="40" spans="1:6" ht="61.5" customHeight="1">
      <c r="A40" s="35" t="s">
        <v>74</v>
      </c>
      <c r="B40" s="36" t="s">
        <v>32</v>
      </c>
      <c r="C40" s="37" t="s">
        <v>75</v>
      </c>
      <c r="D40" s="38" t="s">
        <v>45</v>
      </c>
      <c r="E40" s="38">
        <v>2768.78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2345200</v>
      </c>
      <c r="E41" s="38">
        <v>674501.62</v>
      </c>
      <c r="F41" s="39">
        <f t="shared" si="0"/>
        <v>1670698.38</v>
      </c>
    </row>
    <row r="42" spans="1:6">
      <c r="A42" s="35" t="s">
        <v>78</v>
      </c>
      <c r="B42" s="36" t="s">
        <v>32</v>
      </c>
      <c r="C42" s="37" t="s">
        <v>79</v>
      </c>
      <c r="D42" s="38">
        <v>1286200</v>
      </c>
      <c r="E42" s="38">
        <v>536636.9</v>
      </c>
      <c r="F42" s="39">
        <f t="shared" si="0"/>
        <v>749563.1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1286200</v>
      </c>
      <c r="E43" s="38">
        <v>536636.9</v>
      </c>
      <c r="F43" s="39">
        <f t="shared" si="0"/>
        <v>749563.1</v>
      </c>
    </row>
    <row r="44" spans="1:6">
      <c r="A44" s="35" t="s">
        <v>82</v>
      </c>
      <c r="B44" s="36" t="s">
        <v>32</v>
      </c>
      <c r="C44" s="37" t="s">
        <v>83</v>
      </c>
      <c r="D44" s="38">
        <v>1059000</v>
      </c>
      <c r="E44" s="38">
        <v>137864.72</v>
      </c>
      <c r="F44" s="39">
        <f t="shared" si="0"/>
        <v>921135.28</v>
      </c>
    </row>
    <row r="45" spans="1:6" ht="36.950000000000003" customHeight="1">
      <c r="A45" s="35" t="s">
        <v>84</v>
      </c>
      <c r="B45" s="36" t="s">
        <v>32</v>
      </c>
      <c r="C45" s="37" t="s">
        <v>85</v>
      </c>
      <c r="D45" s="38">
        <v>1059000</v>
      </c>
      <c r="E45" s="38">
        <v>137864.72</v>
      </c>
      <c r="F45" s="39">
        <f t="shared" si="0"/>
        <v>921135.28</v>
      </c>
    </row>
    <row r="46" spans="1:6">
      <c r="A46" s="35" t="s">
        <v>86</v>
      </c>
      <c r="B46" s="36" t="s">
        <v>32</v>
      </c>
      <c r="C46" s="37" t="s">
        <v>87</v>
      </c>
      <c r="D46" s="38">
        <v>23700</v>
      </c>
      <c r="E46" s="38">
        <v>3400</v>
      </c>
      <c r="F46" s="39">
        <f t="shared" si="0"/>
        <v>20300</v>
      </c>
    </row>
    <row r="47" spans="1:6" ht="49.15" customHeight="1">
      <c r="A47" s="35" t="s">
        <v>88</v>
      </c>
      <c r="B47" s="36" t="s">
        <v>32</v>
      </c>
      <c r="C47" s="37" t="s">
        <v>89</v>
      </c>
      <c r="D47" s="38">
        <v>23700</v>
      </c>
      <c r="E47" s="38">
        <v>3400</v>
      </c>
      <c r="F47" s="39">
        <f t="shared" si="0"/>
        <v>20300</v>
      </c>
    </row>
    <row r="48" spans="1:6" ht="73.7" customHeight="1">
      <c r="A48" s="35" t="s">
        <v>90</v>
      </c>
      <c r="B48" s="36" t="s">
        <v>32</v>
      </c>
      <c r="C48" s="37" t="s">
        <v>91</v>
      </c>
      <c r="D48" s="38">
        <v>23700</v>
      </c>
      <c r="E48" s="38">
        <v>3400</v>
      </c>
      <c r="F48" s="39">
        <f t="shared" si="0"/>
        <v>20300</v>
      </c>
    </row>
    <row r="49" spans="1:6" ht="73.7" customHeight="1">
      <c r="A49" s="35" t="s">
        <v>90</v>
      </c>
      <c r="B49" s="36" t="s">
        <v>32</v>
      </c>
      <c r="C49" s="37" t="s">
        <v>92</v>
      </c>
      <c r="D49" s="38" t="s">
        <v>45</v>
      </c>
      <c r="E49" s="38">
        <v>3400</v>
      </c>
      <c r="F49" s="39" t="str">
        <f t="shared" si="0"/>
        <v>-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145200</v>
      </c>
      <c r="E50" s="38">
        <v>36323.49</v>
      </c>
      <c r="F50" s="39">
        <f t="shared" si="0"/>
        <v>108876.51000000001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145200</v>
      </c>
      <c r="E51" s="38">
        <v>36323.49</v>
      </c>
      <c r="F51" s="39">
        <f t="shared" si="0"/>
        <v>108876.51000000001</v>
      </c>
    </row>
    <row r="52" spans="1:6" ht="86.1" customHeight="1">
      <c r="A52" s="40" t="s">
        <v>97</v>
      </c>
      <c r="B52" s="36" t="s">
        <v>32</v>
      </c>
      <c r="C52" s="37" t="s">
        <v>98</v>
      </c>
      <c r="D52" s="38">
        <v>145200</v>
      </c>
      <c r="E52" s="38">
        <v>36323.49</v>
      </c>
      <c r="F52" s="39">
        <f t="shared" si="0"/>
        <v>108876.51000000001</v>
      </c>
    </row>
    <row r="53" spans="1:6" ht="73.7" customHeight="1">
      <c r="A53" s="35" t="s">
        <v>99</v>
      </c>
      <c r="B53" s="36" t="s">
        <v>32</v>
      </c>
      <c r="C53" s="37" t="s">
        <v>100</v>
      </c>
      <c r="D53" s="38">
        <v>145200</v>
      </c>
      <c r="E53" s="38">
        <v>36323.49</v>
      </c>
      <c r="F53" s="39">
        <f t="shared" si="0"/>
        <v>108876.51000000001</v>
      </c>
    </row>
    <row r="54" spans="1:6">
      <c r="A54" s="35" t="s">
        <v>101</v>
      </c>
      <c r="B54" s="36" t="s">
        <v>32</v>
      </c>
      <c r="C54" s="37" t="s">
        <v>102</v>
      </c>
      <c r="D54" s="38">
        <v>7925100</v>
      </c>
      <c r="E54" s="38">
        <v>1609673.42</v>
      </c>
      <c r="F54" s="39">
        <f t="shared" si="0"/>
        <v>6315426.5800000001</v>
      </c>
    </row>
    <row r="55" spans="1:6" ht="36.950000000000003" customHeight="1">
      <c r="A55" s="35" t="s">
        <v>103</v>
      </c>
      <c r="B55" s="36" t="s">
        <v>32</v>
      </c>
      <c r="C55" s="37" t="s">
        <v>104</v>
      </c>
      <c r="D55" s="38">
        <v>7925100</v>
      </c>
      <c r="E55" s="38">
        <v>1609673.42</v>
      </c>
      <c r="F55" s="39">
        <f t="shared" si="0"/>
        <v>6315426.5800000001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>
        <v>6217800</v>
      </c>
      <c r="E56" s="38">
        <v>1554600</v>
      </c>
      <c r="F56" s="39">
        <f t="shared" si="0"/>
        <v>4663200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>
        <v>6217800</v>
      </c>
      <c r="E57" s="38">
        <v>1554600</v>
      </c>
      <c r="F57" s="39">
        <f t="shared" si="0"/>
        <v>4663200</v>
      </c>
    </row>
    <row r="58" spans="1:6" ht="24.6" customHeight="1">
      <c r="A58" s="35" t="s">
        <v>109</v>
      </c>
      <c r="B58" s="36" t="s">
        <v>32</v>
      </c>
      <c r="C58" s="37" t="s">
        <v>110</v>
      </c>
      <c r="D58" s="38">
        <v>6217800</v>
      </c>
      <c r="E58" s="38">
        <v>1554600</v>
      </c>
      <c r="F58" s="39">
        <f t="shared" si="0"/>
        <v>4663200</v>
      </c>
    </row>
    <row r="59" spans="1:6" ht="24.6" customHeight="1">
      <c r="A59" s="35" t="s">
        <v>111</v>
      </c>
      <c r="B59" s="36" t="s">
        <v>32</v>
      </c>
      <c r="C59" s="37" t="s">
        <v>112</v>
      </c>
      <c r="D59" s="38">
        <v>203700</v>
      </c>
      <c r="E59" s="38">
        <v>35973.42</v>
      </c>
      <c r="F59" s="39">
        <f t="shared" si="0"/>
        <v>167726.58000000002</v>
      </c>
    </row>
    <row r="60" spans="1:6" ht="36.950000000000003" customHeight="1">
      <c r="A60" s="35" t="s">
        <v>113</v>
      </c>
      <c r="B60" s="36" t="s">
        <v>32</v>
      </c>
      <c r="C60" s="37" t="s">
        <v>114</v>
      </c>
      <c r="D60" s="38">
        <v>200</v>
      </c>
      <c r="E60" s="38">
        <v>200</v>
      </c>
      <c r="F60" s="39" t="str">
        <f t="shared" si="0"/>
        <v>-</v>
      </c>
    </row>
    <row r="61" spans="1:6" ht="36.950000000000003" customHeight="1">
      <c r="A61" s="35" t="s">
        <v>115</v>
      </c>
      <c r="B61" s="36" t="s">
        <v>32</v>
      </c>
      <c r="C61" s="37" t="s">
        <v>116</v>
      </c>
      <c r="D61" s="38">
        <v>200</v>
      </c>
      <c r="E61" s="38">
        <v>200</v>
      </c>
      <c r="F61" s="39" t="str">
        <f t="shared" si="0"/>
        <v>-</v>
      </c>
    </row>
    <row r="62" spans="1:6" ht="36.950000000000003" customHeight="1">
      <c r="A62" s="35" t="s">
        <v>117</v>
      </c>
      <c r="B62" s="36" t="s">
        <v>32</v>
      </c>
      <c r="C62" s="37" t="s">
        <v>118</v>
      </c>
      <c r="D62" s="38">
        <v>203500</v>
      </c>
      <c r="E62" s="38">
        <v>35773.42</v>
      </c>
      <c r="F62" s="39">
        <f t="shared" si="0"/>
        <v>167726.58000000002</v>
      </c>
    </row>
    <row r="63" spans="1:6" ht="49.15" customHeight="1">
      <c r="A63" s="35" t="s">
        <v>119</v>
      </c>
      <c r="B63" s="36" t="s">
        <v>32</v>
      </c>
      <c r="C63" s="37" t="s">
        <v>120</v>
      </c>
      <c r="D63" s="38">
        <v>203500</v>
      </c>
      <c r="E63" s="38">
        <v>35773.42</v>
      </c>
      <c r="F63" s="39">
        <f t="shared" si="0"/>
        <v>167726.58000000002</v>
      </c>
    </row>
    <row r="64" spans="1:6">
      <c r="A64" s="35" t="s">
        <v>121</v>
      </c>
      <c r="B64" s="36" t="s">
        <v>32</v>
      </c>
      <c r="C64" s="37" t="s">
        <v>122</v>
      </c>
      <c r="D64" s="38">
        <v>1503600</v>
      </c>
      <c r="E64" s="38">
        <v>19100</v>
      </c>
      <c r="F64" s="39">
        <f t="shared" si="0"/>
        <v>1484500</v>
      </c>
    </row>
    <row r="65" spans="1:6" ht="61.5" customHeight="1">
      <c r="A65" s="35" t="s">
        <v>123</v>
      </c>
      <c r="B65" s="36" t="s">
        <v>32</v>
      </c>
      <c r="C65" s="37" t="s">
        <v>124</v>
      </c>
      <c r="D65" s="38">
        <v>1503600</v>
      </c>
      <c r="E65" s="38">
        <v>19100</v>
      </c>
      <c r="F65" s="39">
        <f t="shared" si="0"/>
        <v>1484500</v>
      </c>
    </row>
    <row r="66" spans="1:6" ht="73.7" customHeight="1">
      <c r="A66" s="35" t="s">
        <v>125</v>
      </c>
      <c r="B66" s="36" t="s">
        <v>32</v>
      </c>
      <c r="C66" s="37" t="s">
        <v>126</v>
      </c>
      <c r="D66" s="38">
        <v>1503600</v>
      </c>
      <c r="E66" s="38">
        <v>19100</v>
      </c>
      <c r="F66" s="39">
        <f t="shared" si="0"/>
        <v>1484500</v>
      </c>
    </row>
    <row r="67" spans="1:6" ht="12.75" customHeight="1">
      <c r="A67" s="41"/>
      <c r="B67" s="42"/>
      <c r="C67" s="42"/>
      <c r="D67" s="43"/>
      <c r="E67" s="43"/>
      <c r="F6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127</v>
      </c>
      <c r="B2" s="95"/>
      <c r="C2" s="95"/>
      <c r="D2" s="95"/>
      <c r="E2" s="1"/>
      <c r="F2" s="14" t="s">
        <v>128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130</v>
      </c>
      <c r="B13" s="53" t="s">
        <v>131</v>
      </c>
      <c r="C13" s="54" t="s">
        <v>132</v>
      </c>
      <c r="D13" s="55">
        <v>12412500</v>
      </c>
      <c r="E13" s="56">
        <v>2963136.86</v>
      </c>
      <c r="F13" s="57">
        <f>IF(OR(D13="-",IF(E13="-",0,E13)&gt;=IF(D13="-",0,D13)),"-",IF(D13="-",0,D13)-IF(E13="-",0,E13))</f>
        <v>9449363.1400000006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133</v>
      </c>
      <c r="B15" s="53" t="s">
        <v>131</v>
      </c>
      <c r="C15" s="54" t="s">
        <v>134</v>
      </c>
      <c r="D15" s="55">
        <v>5755400</v>
      </c>
      <c r="E15" s="56">
        <v>1398663.61</v>
      </c>
      <c r="F15" s="57">
        <f t="shared" ref="F15:F46" si="0">IF(OR(D15="-",IF(E15="-",0,E15)&gt;=IF(D15="-",0,D15)),"-",IF(D15="-",0,D15)-IF(E15="-",0,E15))</f>
        <v>4356736.3899999997</v>
      </c>
    </row>
    <row r="16" spans="1:6" ht="61.5" customHeight="1">
      <c r="A16" s="25" t="s">
        <v>135</v>
      </c>
      <c r="B16" s="64" t="s">
        <v>131</v>
      </c>
      <c r="C16" s="27" t="s">
        <v>136</v>
      </c>
      <c r="D16" s="28">
        <v>4763075</v>
      </c>
      <c r="E16" s="65">
        <v>1011567.03</v>
      </c>
      <c r="F16" s="66">
        <f t="shared" si="0"/>
        <v>3751507.9699999997</v>
      </c>
    </row>
    <row r="17" spans="1:6" ht="24.6" customHeight="1">
      <c r="A17" s="25" t="s">
        <v>137</v>
      </c>
      <c r="B17" s="64" t="s">
        <v>131</v>
      </c>
      <c r="C17" s="27" t="s">
        <v>138</v>
      </c>
      <c r="D17" s="28">
        <v>4763075</v>
      </c>
      <c r="E17" s="65">
        <v>1011567.03</v>
      </c>
      <c r="F17" s="66">
        <f t="shared" si="0"/>
        <v>3751507.9699999997</v>
      </c>
    </row>
    <row r="18" spans="1:6" ht="24.6" customHeight="1">
      <c r="A18" s="25" t="s">
        <v>139</v>
      </c>
      <c r="B18" s="64" t="s">
        <v>131</v>
      </c>
      <c r="C18" s="27" t="s">
        <v>140</v>
      </c>
      <c r="D18" s="28">
        <v>3392824</v>
      </c>
      <c r="E18" s="65">
        <v>737094.69</v>
      </c>
      <c r="F18" s="66">
        <f t="shared" si="0"/>
        <v>2655729.31</v>
      </c>
    </row>
    <row r="19" spans="1:6" ht="36.950000000000003" customHeight="1">
      <c r="A19" s="25" t="s">
        <v>141</v>
      </c>
      <c r="B19" s="64" t="s">
        <v>131</v>
      </c>
      <c r="C19" s="27" t="s">
        <v>142</v>
      </c>
      <c r="D19" s="28">
        <v>265382</v>
      </c>
      <c r="E19" s="65">
        <v>63658.8</v>
      </c>
      <c r="F19" s="66">
        <f t="shared" si="0"/>
        <v>201723.2</v>
      </c>
    </row>
    <row r="20" spans="1:6" ht="49.15" customHeight="1">
      <c r="A20" s="25" t="s">
        <v>143</v>
      </c>
      <c r="B20" s="64" t="s">
        <v>131</v>
      </c>
      <c r="C20" s="27" t="s">
        <v>144</v>
      </c>
      <c r="D20" s="28">
        <v>1104869</v>
      </c>
      <c r="E20" s="65">
        <v>210813.54</v>
      </c>
      <c r="F20" s="66">
        <f t="shared" si="0"/>
        <v>894055.46</v>
      </c>
    </row>
    <row r="21" spans="1:6" ht="24.6" customHeight="1">
      <c r="A21" s="25" t="s">
        <v>145</v>
      </c>
      <c r="B21" s="64" t="s">
        <v>131</v>
      </c>
      <c r="C21" s="27" t="s">
        <v>146</v>
      </c>
      <c r="D21" s="28">
        <v>657725</v>
      </c>
      <c r="E21" s="65">
        <v>232105.58</v>
      </c>
      <c r="F21" s="66">
        <f t="shared" si="0"/>
        <v>425619.42000000004</v>
      </c>
    </row>
    <row r="22" spans="1:6" ht="36.950000000000003" customHeight="1">
      <c r="A22" s="25" t="s">
        <v>147</v>
      </c>
      <c r="B22" s="64" t="s">
        <v>131</v>
      </c>
      <c r="C22" s="27" t="s">
        <v>148</v>
      </c>
      <c r="D22" s="28">
        <v>657725</v>
      </c>
      <c r="E22" s="65">
        <v>232105.58</v>
      </c>
      <c r="F22" s="66">
        <f t="shared" si="0"/>
        <v>425619.42000000004</v>
      </c>
    </row>
    <row r="23" spans="1:6" ht="36.950000000000003" customHeight="1">
      <c r="A23" s="25" t="s">
        <v>149</v>
      </c>
      <c r="B23" s="64" t="s">
        <v>131</v>
      </c>
      <c r="C23" s="27" t="s">
        <v>150</v>
      </c>
      <c r="D23" s="28">
        <v>657725</v>
      </c>
      <c r="E23" s="65">
        <v>232105.58</v>
      </c>
      <c r="F23" s="66">
        <f t="shared" si="0"/>
        <v>425619.42000000004</v>
      </c>
    </row>
    <row r="24" spans="1:6" ht="24.6" customHeight="1">
      <c r="A24" s="25" t="s">
        <v>151</v>
      </c>
      <c r="B24" s="64" t="s">
        <v>131</v>
      </c>
      <c r="C24" s="27" t="s">
        <v>152</v>
      </c>
      <c r="D24" s="28">
        <v>100800</v>
      </c>
      <c r="E24" s="65">
        <v>100755</v>
      </c>
      <c r="F24" s="66">
        <f t="shared" si="0"/>
        <v>45</v>
      </c>
    </row>
    <row r="25" spans="1:6" ht="24.6" customHeight="1">
      <c r="A25" s="25" t="s">
        <v>153</v>
      </c>
      <c r="B25" s="64" t="s">
        <v>131</v>
      </c>
      <c r="C25" s="27" t="s">
        <v>154</v>
      </c>
      <c r="D25" s="28">
        <v>100800</v>
      </c>
      <c r="E25" s="65">
        <v>100755</v>
      </c>
      <c r="F25" s="66">
        <f t="shared" si="0"/>
        <v>45</v>
      </c>
    </row>
    <row r="26" spans="1:6" ht="36.950000000000003" customHeight="1">
      <c r="A26" s="25" t="s">
        <v>155</v>
      </c>
      <c r="B26" s="64" t="s">
        <v>131</v>
      </c>
      <c r="C26" s="27" t="s">
        <v>156</v>
      </c>
      <c r="D26" s="28">
        <v>100800</v>
      </c>
      <c r="E26" s="65">
        <v>100755</v>
      </c>
      <c r="F26" s="66">
        <f t="shared" si="0"/>
        <v>45</v>
      </c>
    </row>
    <row r="27" spans="1:6">
      <c r="A27" s="25" t="s">
        <v>157</v>
      </c>
      <c r="B27" s="64" t="s">
        <v>131</v>
      </c>
      <c r="C27" s="27" t="s">
        <v>158</v>
      </c>
      <c r="D27" s="28">
        <v>53800</v>
      </c>
      <c r="E27" s="65">
        <v>13326</v>
      </c>
      <c r="F27" s="66">
        <f t="shared" si="0"/>
        <v>40474</v>
      </c>
    </row>
    <row r="28" spans="1:6">
      <c r="A28" s="25" t="s">
        <v>121</v>
      </c>
      <c r="B28" s="64" t="s">
        <v>131</v>
      </c>
      <c r="C28" s="27" t="s">
        <v>159</v>
      </c>
      <c r="D28" s="28">
        <v>53800</v>
      </c>
      <c r="E28" s="65">
        <v>13326</v>
      </c>
      <c r="F28" s="66">
        <f t="shared" si="0"/>
        <v>40474</v>
      </c>
    </row>
    <row r="29" spans="1:6">
      <c r="A29" s="25" t="s">
        <v>160</v>
      </c>
      <c r="B29" s="64" t="s">
        <v>131</v>
      </c>
      <c r="C29" s="27" t="s">
        <v>161</v>
      </c>
      <c r="D29" s="28">
        <v>180000</v>
      </c>
      <c r="E29" s="65">
        <v>40910</v>
      </c>
      <c r="F29" s="66">
        <f t="shared" si="0"/>
        <v>139090</v>
      </c>
    </row>
    <row r="30" spans="1:6">
      <c r="A30" s="25" t="s">
        <v>162</v>
      </c>
      <c r="B30" s="64" t="s">
        <v>131</v>
      </c>
      <c r="C30" s="27" t="s">
        <v>163</v>
      </c>
      <c r="D30" s="28">
        <v>170000</v>
      </c>
      <c r="E30" s="65">
        <v>40910</v>
      </c>
      <c r="F30" s="66">
        <f t="shared" si="0"/>
        <v>129090</v>
      </c>
    </row>
    <row r="31" spans="1:6" ht="24.6" customHeight="1">
      <c r="A31" s="25" t="s">
        <v>164</v>
      </c>
      <c r="B31" s="64" t="s">
        <v>131</v>
      </c>
      <c r="C31" s="27" t="s">
        <v>165</v>
      </c>
      <c r="D31" s="28">
        <v>160000</v>
      </c>
      <c r="E31" s="65">
        <v>38564</v>
      </c>
      <c r="F31" s="66">
        <f t="shared" si="0"/>
        <v>121436</v>
      </c>
    </row>
    <row r="32" spans="1:6">
      <c r="A32" s="25" t="s">
        <v>166</v>
      </c>
      <c r="B32" s="64" t="s">
        <v>131</v>
      </c>
      <c r="C32" s="27" t="s">
        <v>167</v>
      </c>
      <c r="D32" s="28">
        <v>10000</v>
      </c>
      <c r="E32" s="65">
        <v>2346</v>
      </c>
      <c r="F32" s="66">
        <f t="shared" si="0"/>
        <v>7654</v>
      </c>
    </row>
    <row r="33" spans="1:6">
      <c r="A33" s="25" t="s">
        <v>168</v>
      </c>
      <c r="B33" s="64" t="s">
        <v>131</v>
      </c>
      <c r="C33" s="27" t="s">
        <v>169</v>
      </c>
      <c r="D33" s="28">
        <v>10000</v>
      </c>
      <c r="E33" s="65" t="s">
        <v>45</v>
      </c>
      <c r="F33" s="66">
        <f t="shared" si="0"/>
        <v>10000</v>
      </c>
    </row>
    <row r="34" spans="1:6" ht="49.15" customHeight="1">
      <c r="A34" s="52" t="s">
        <v>170</v>
      </c>
      <c r="B34" s="53" t="s">
        <v>131</v>
      </c>
      <c r="C34" s="54" t="s">
        <v>171</v>
      </c>
      <c r="D34" s="55">
        <v>5401600</v>
      </c>
      <c r="E34" s="56">
        <v>1311556.27</v>
      </c>
      <c r="F34" s="57">
        <f t="shared" si="0"/>
        <v>4090043.73</v>
      </c>
    </row>
    <row r="35" spans="1:6" ht="61.5" customHeight="1">
      <c r="A35" s="25" t="s">
        <v>135</v>
      </c>
      <c r="B35" s="64" t="s">
        <v>131</v>
      </c>
      <c r="C35" s="27" t="s">
        <v>172</v>
      </c>
      <c r="D35" s="28">
        <v>4763075</v>
      </c>
      <c r="E35" s="65">
        <v>1011567.03</v>
      </c>
      <c r="F35" s="66">
        <f t="shared" si="0"/>
        <v>3751507.9699999997</v>
      </c>
    </row>
    <row r="36" spans="1:6" ht="24.6" customHeight="1">
      <c r="A36" s="25" t="s">
        <v>137</v>
      </c>
      <c r="B36" s="64" t="s">
        <v>131</v>
      </c>
      <c r="C36" s="27" t="s">
        <v>173</v>
      </c>
      <c r="D36" s="28">
        <v>4763075</v>
      </c>
      <c r="E36" s="65">
        <v>1011567.03</v>
      </c>
      <c r="F36" s="66">
        <f t="shared" si="0"/>
        <v>3751507.9699999997</v>
      </c>
    </row>
    <row r="37" spans="1:6" ht="24.6" customHeight="1">
      <c r="A37" s="25" t="s">
        <v>139</v>
      </c>
      <c r="B37" s="64" t="s">
        <v>131</v>
      </c>
      <c r="C37" s="27" t="s">
        <v>174</v>
      </c>
      <c r="D37" s="28">
        <v>3392824</v>
      </c>
      <c r="E37" s="65">
        <v>737094.69</v>
      </c>
      <c r="F37" s="66">
        <f t="shared" si="0"/>
        <v>2655729.31</v>
      </c>
    </row>
    <row r="38" spans="1:6" ht="36.950000000000003" customHeight="1">
      <c r="A38" s="25" t="s">
        <v>141</v>
      </c>
      <c r="B38" s="64" t="s">
        <v>131</v>
      </c>
      <c r="C38" s="27" t="s">
        <v>175</v>
      </c>
      <c r="D38" s="28">
        <v>265382</v>
      </c>
      <c r="E38" s="65">
        <v>63658.8</v>
      </c>
      <c r="F38" s="66">
        <f t="shared" si="0"/>
        <v>201723.2</v>
      </c>
    </row>
    <row r="39" spans="1:6" ht="49.15" customHeight="1">
      <c r="A39" s="25" t="s">
        <v>143</v>
      </c>
      <c r="B39" s="64" t="s">
        <v>131</v>
      </c>
      <c r="C39" s="27" t="s">
        <v>176</v>
      </c>
      <c r="D39" s="28">
        <v>1104869</v>
      </c>
      <c r="E39" s="65">
        <v>210813.54</v>
      </c>
      <c r="F39" s="66">
        <f t="shared" si="0"/>
        <v>894055.46</v>
      </c>
    </row>
    <row r="40" spans="1:6" ht="24.6" customHeight="1">
      <c r="A40" s="25" t="s">
        <v>145</v>
      </c>
      <c r="B40" s="64" t="s">
        <v>131</v>
      </c>
      <c r="C40" s="27" t="s">
        <v>177</v>
      </c>
      <c r="D40" s="28">
        <v>527725</v>
      </c>
      <c r="E40" s="65">
        <v>196888.24</v>
      </c>
      <c r="F40" s="66">
        <f t="shared" si="0"/>
        <v>330836.76</v>
      </c>
    </row>
    <row r="41" spans="1:6" ht="36.950000000000003" customHeight="1">
      <c r="A41" s="25" t="s">
        <v>147</v>
      </c>
      <c r="B41" s="64" t="s">
        <v>131</v>
      </c>
      <c r="C41" s="27" t="s">
        <v>178</v>
      </c>
      <c r="D41" s="28">
        <v>527725</v>
      </c>
      <c r="E41" s="65">
        <v>196888.24</v>
      </c>
      <c r="F41" s="66">
        <f t="shared" si="0"/>
        <v>330836.76</v>
      </c>
    </row>
    <row r="42" spans="1:6" ht="36.950000000000003" customHeight="1">
      <c r="A42" s="25" t="s">
        <v>149</v>
      </c>
      <c r="B42" s="64" t="s">
        <v>131</v>
      </c>
      <c r="C42" s="27" t="s">
        <v>179</v>
      </c>
      <c r="D42" s="28">
        <v>527725</v>
      </c>
      <c r="E42" s="65">
        <v>196888.24</v>
      </c>
      <c r="F42" s="66">
        <f t="shared" si="0"/>
        <v>330836.76</v>
      </c>
    </row>
    <row r="43" spans="1:6" ht="24.6" customHeight="1">
      <c r="A43" s="25" t="s">
        <v>151</v>
      </c>
      <c r="B43" s="64" t="s">
        <v>131</v>
      </c>
      <c r="C43" s="27" t="s">
        <v>180</v>
      </c>
      <c r="D43" s="28">
        <v>100800</v>
      </c>
      <c r="E43" s="65">
        <v>100755</v>
      </c>
      <c r="F43" s="66">
        <f t="shared" si="0"/>
        <v>45</v>
      </c>
    </row>
    <row r="44" spans="1:6" ht="24.6" customHeight="1">
      <c r="A44" s="25" t="s">
        <v>153</v>
      </c>
      <c r="B44" s="64" t="s">
        <v>131</v>
      </c>
      <c r="C44" s="27" t="s">
        <v>181</v>
      </c>
      <c r="D44" s="28">
        <v>100800</v>
      </c>
      <c r="E44" s="65">
        <v>100755</v>
      </c>
      <c r="F44" s="66">
        <f t="shared" si="0"/>
        <v>45</v>
      </c>
    </row>
    <row r="45" spans="1:6" ht="36.950000000000003" customHeight="1">
      <c r="A45" s="25" t="s">
        <v>155</v>
      </c>
      <c r="B45" s="64" t="s">
        <v>131</v>
      </c>
      <c r="C45" s="27" t="s">
        <v>182</v>
      </c>
      <c r="D45" s="28">
        <v>100800</v>
      </c>
      <c r="E45" s="65">
        <v>100755</v>
      </c>
      <c r="F45" s="66">
        <f t="shared" si="0"/>
        <v>45</v>
      </c>
    </row>
    <row r="46" spans="1:6">
      <c r="A46" s="25" t="s">
        <v>160</v>
      </c>
      <c r="B46" s="64" t="s">
        <v>131</v>
      </c>
      <c r="C46" s="27" t="s">
        <v>183</v>
      </c>
      <c r="D46" s="28">
        <v>10000</v>
      </c>
      <c r="E46" s="65">
        <v>2346</v>
      </c>
      <c r="F46" s="66">
        <f t="shared" si="0"/>
        <v>7654</v>
      </c>
    </row>
    <row r="47" spans="1:6">
      <c r="A47" s="25" t="s">
        <v>162</v>
      </c>
      <c r="B47" s="64" t="s">
        <v>131</v>
      </c>
      <c r="C47" s="27" t="s">
        <v>184</v>
      </c>
      <c r="D47" s="28">
        <v>10000</v>
      </c>
      <c r="E47" s="65">
        <v>2346</v>
      </c>
      <c r="F47" s="66">
        <f t="shared" ref="F47:F78" si="1">IF(OR(D47="-",IF(E47="-",0,E47)&gt;=IF(D47="-",0,D47)),"-",IF(D47="-",0,D47)-IF(E47="-",0,E47))</f>
        <v>7654</v>
      </c>
    </row>
    <row r="48" spans="1:6">
      <c r="A48" s="25" t="s">
        <v>166</v>
      </c>
      <c r="B48" s="64" t="s">
        <v>131</v>
      </c>
      <c r="C48" s="27" t="s">
        <v>185</v>
      </c>
      <c r="D48" s="28">
        <v>10000</v>
      </c>
      <c r="E48" s="65">
        <v>2346</v>
      </c>
      <c r="F48" s="66">
        <f t="shared" si="1"/>
        <v>7654</v>
      </c>
    </row>
    <row r="49" spans="1:6">
      <c r="A49" s="52" t="s">
        <v>186</v>
      </c>
      <c r="B49" s="53" t="s">
        <v>131</v>
      </c>
      <c r="C49" s="54" t="s">
        <v>187</v>
      </c>
      <c r="D49" s="55">
        <v>10000</v>
      </c>
      <c r="E49" s="56" t="s">
        <v>45</v>
      </c>
      <c r="F49" s="57">
        <f t="shared" si="1"/>
        <v>10000</v>
      </c>
    </row>
    <row r="50" spans="1:6">
      <c r="A50" s="25" t="s">
        <v>160</v>
      </c>
      <c r="B50" s="64" t="s">
        <v>131</v>
      </c>
      <c r="C50" s="27" t="s">
        <v>188</v>
      </c>
      <c r="D50" s="28">
        <v>10000</v>
      </c>
      <c r="E50" s="65" t="s">
        <v>45</v>
      </c>
      <c r="F50" s="66">
        <f t="shared" si="1"/>
        <v>10000</v>
      </c>
    </row>
    <row r="51" spans="1:6">
      <c r="A51" s="25" t="s">
        <v>168</v>
      </c>
      <c r="B51" s="64" t="s">
        <v>131</v>
      </c>
      <c r="C51" s="27" t="s">
        <v>189</v>
      </c>
      <c r="D51" s="28">
        <v>10000</v>
      </c>
      <c r="E51" s="65" t="s">
        <v>45</v>
      </c>
      <c r="F51" s="66">
        <f t="shared" si="1"/>
        <v>10000</v>
      </c>
    </row>
    <row r="52" spans="1:6">
      <c r="A52" s="52" t="s">
        <v>190</v>
      </c>
      <c r="B52" s="53" t="s">
        <v>131</v>
      </c>
      <c r="C52" s="54" t="s">
        <v>191</v>
      </c>
      <c r="D52" s="55">
        <v>343800</v>
      </c>
      <c r="E52" s="56">
        <v>87107.34</v>
      </c>
      <c r="F52" s="57">
        <f t="shared" si="1"/>
        <v>256692.66</v>
      </c>
    </row>
    <row r="53" spans="1:6" ht="24.6" customHeight="1">
      <c r="A53" s="25" t="s">
        <v>145</v>
      </c>
      <c r="B53" s="64" t="s">
        <v>131</v>
      </c>
      <c r="C53" s="27" t="s">
        <v>192</v>
      </c>
      <c r="D53" s="28">
        <v>130000</v>
      </c>
      <c r="E53" s="65">
        <v>35217.339999999997</v>
      </c>
      <c r="F53" s="66">
        <f t="shared" si="1"/>
        <v>94782.66</v>
      </c>
    </row>
    <row r="54" spans="1:6" ht="36.950000000000003" customHeight="1">
      <c r="A54" s="25" t="s">
        <v>147</v>
      </c>
      <c r="B54" s="64" t="s">
        <v>131</v>
      </c>
      <c r="C54" s="27" t="s">
        <v>193</v>
      </c>
      <c r="D54" s="28">
        <v>130000</v>
      </c>
      <c r="E54" s="65">
        <v>35217.339999999997</v>
      </c>
      <c r="F54" s="66">
        <f t="shared" si="1"/>
        <v>94782.66</v>
      </c>
    </row>
    <row r="55" spans="1:6" ht="36.950000000000003" customHeight="1">
      <c r="A55" s="25" t="s">
        <v>149</v>
      </c>
      <c r="B55" s="64" t="s">
        <v>131</v>
      </c>
      <c r="C55" s="27" t="s">
        <v>194</v>
      </c>
      <c r="D55" s="28">
        <v>130000</v>
      </c>
      <c r="E55" s="65">
        <v>35217.339999999997</v>
      </c>
      <c r="F55" s="66">
        <f t="shared" si="1"/>
        <v>94782.66</v>
      </c>
    </row>
    <row r="56" spans="1:6">
      <c r="A56" s="25" t="s">
        <v>157</v>
      </c>
      <c r="B56" s="64" t="s">
        <v>131</v>
      </c>
      <c r="C56" s="27" t="s">
        <v>195</v>
      </c>
      <c r="D56" s="28">
        <v>53800</v>
      </c>
      <c r="E56" s="65">
        <v>13326</v>
      </c>
      <c r="F56" s="66">
        <f t="shared" si="1"/>
        <v>40474</v>
      </c>
    </row>
    <row r="57" spans="1:6">
      <c r="A57" s="25" t="s">
        <v>121</v>
      </c>
      <c r="B57" s="64" t="s">
        <v>131</v>
      </c>
      <c r="C57" s="27" t="s">
        <v>196</v>
      </c>
      <c r="D57" s="28">
        <v>53800</v>
      </c>
      <c r="E57" s="65">
        <v>13326</v>
      </c>
      <c r="F57" s="66">
        <f t="shared" si="1"/>
        <v>40474</v>
      </c>
    </row>
    <row r="58" spans="1:6">
      <c r="A58" s="25" t="s">
        <v>160</v>
      </c>
      <c r="B58" s="64" t="s">
        <v>131</v>
      </c>
      <c r="C58" s="27" t="s">
        <v>197</v>
      </c>
      <c r="D58" s="28">
        <v>160000</v>
      </c>
      <c r="E58" s="65">
        <v>38564</v>
      </c>
      <c r="F58" s="66">
        <f t="shared" si="1"/>
        <v>121436</v>
      </c>
    </row>
    <row r="59" spans="1:6">
      <c r="A59" s="25" t="s">
        <v>162</v>
      </c>
      <c r="B59" s="64" t="s">
        <v>131</v>
      </c>
      <c r="C59" s="27" t="s">
        <v>198</v>
      </c>
      <c r="D59" s="28">
        <v>160000</v>
      </c>
      <c r="E59" s="65">
        <v>38564</v>
      </c>
      <c r="F59" s="66">
        <f t="shared" si="1"/>
        <v>121436</v>
      </c>
    </row>
    <row r="60" spans="1:6" ht="24.6" customHeight="1">
      <c r="A60" s="25" t="s">
        <v>164</v>
      </c>
      <c r="B60" s="64" t="s">
        <v>131</v>
      </c>
      <c r="C60" s="27" t="s">
        <v>199</v>
      </c>
      <c r="D60" s="28">
        <v>160000</v>
      </c>
      <c r="E60" s="65">
        <v>38564</v>
      </c>
      <c r="F60" s="66">
        <f t="shared" si="1"/>
        <v>121436</v>
      </c>
    </row>
    <row r="61" spans="1:6">
      <c r="A61" s="52" t="s">
        <v>200</v>
      </c>
      <c r="B61" s="53" t="s">
        <v>131</v>
      </c>
      <c r="C61" s="54" t="s">
        <v>201</v>
      </c>
      <c r="D61" s="55">
        <v>203500</v>
      </c>
      <c r="E61" s="56">
        <v>35773.42</v>
      </c>
      <c r="F61" s="57">
        <f t="shared" si="1"/>
        <v>167726.58000000002</v>
      </c>
    </row>
    <row r="62" spans="1:6" ht="61.5" customHeight="1">
      <c r="A62" s="25" t="s">
        <v>135</v>
      </c>
      <c r="B62" s="64" t="s">
        <v>131</v>
      </c>
      <c r="C62" s="27" t="s">
        <v>202</v>
      </c>
      <c r="D62" s="28">
        <v>203500</v>
      </c>
      <c r="E62" s="65">
        <v>35773.42</v>
      </c>
      <c r="F62" s="66">
        <f t="shared" si="1"/>
        <v>167726.58000000002</v>
      </c>
    </row>
    <row r="63" spans="1:6" ht="24.6" customHeight="1">
      <c r="A63" s="25" t="s">
        <v>137</v>
      </c>
      <c r="B63" s="64" t="s">
        <v>131</v>
      </c>
      <c r="C63" s="27" t="s">
        <v>203</v>
      </c>
      <c r="D63" s="28">
        <v>203500</v>
      </c>
      <c r="E63" s="65">
        <v>35773.42</v>
      </c>
      <c r="F63" s="66">
        <f t="shared" si="1"/>
        <v>167726.58000000002</v>
      </c>
    </row>
    <row r="64" spans="1:6" ht="24.6" customHeight="1">
      <c r="A64" s="25" t="s">
        <v>139</v>
      </c>
      <c r="B64" s="64" t="s">
        <v>131</v>
      </c>
      <c r="C64" s="27" t="s">
        <v>204</v>
      </c>
      <c r="D64" s="28">
        <v>156000</v>
      </c>
      <c r="E64" s="65">
        <v>28357.16</v>
      </c>
      <c r="F64" s="66">
        <f t="shared" si="1"/>
        <v>127642.84</v>
      </c>
    </row>
    <row r="65" spans="1:6" ht="49.15" customHeight="1">
      <c r="A65" s="25" t="s">
        <v>143</v>
      </c>
      <c r="B65" s="64" t="s">
        <v>131</v>
      </c>
      <c r="C65" s="27" t="s">
        <v>205</v>
      </c>
      <c r="D65" s="28">
        <v>47500</v>
      </c>
      <c r="E65" s="65">
        <v>7416.26</v>
      </c>
      <c r="F65" s="66">
        <f t="shared" si="1"/>
        <v>40083.74</v>
      </c>
    </row>
    <row r="66" spans="1:6">
      <c r="A66" s="52" t="s">
        <v>206</v>
      </c>
      <c r="B66" s="53" t="s">
        <v>131</v>
      </c>
      <c r="C66" s="54" t="s">
        <v>207</v>
      </c>
      <c r="D66" s="55">
        <v>203500</v>
      </c>
      <c r="E66" s="56">
        <v>35773.42</v>
      </c>
      <c r="F66" s="57">
        <f t="shared" si="1"/>
        <v>167726.58000000002</v>
      </c>
    </row>
    <row r="67" spans="1:6" ht="61.5" customHeight="1">
      <c r="A67" s="25" t="s">
        <v>135</v>
      </c>
      <c r="B67" s="64" t="s">
        <v>131</v>
      </c>
      <c r="C67" s="27" t="s">
        <v>208</v>
      </c>
      <c r="D67" s="28">
        <v>203500</v>
      </c>
      <c r="E67" s="65">
        <v>35773.42</v>
      </c>
      <c r="F67" s="66">
        <f t="shared" si="1"/>
        <v>167726.58000000002</v>
      </c>
    </row>
    <row r="68" spans="1:6" ht="24.6" customHeight="1">
      <c r="A68" s="25" t="s">
        <v>137</v>
      </c>
      <c r="B68" s="64" t="s">
        <v>131</v>
      </c>
      <c r="C68" s="27" t="s">
        <v>209</v>
      </c>
      <c r="D68" s="28">
        <v>203500</v>
      </c>
      <c r="E68" s="65">
        <v>35773.42</v>
      </c>
      <c r="F68" s="66">
        <f t="shared" si="1"/>
        <v>167726.58000000002</v>
      </c>
    </row>
    <row r="69" spans="1:6" ht="24.6" customHeight="1">
      <c r="A69" s="25" t="s">
        <v>139</v>
      </c>
      <c r="B69" s="64" t="s">
        <v>131</v>
      </c>
      <c r="C69" s="27" t="s">
        <v>210</v>
      </c>
      <c r="D69" s="28">
        <v>156000</v>
      </c>
      <c r="E69" s="65">
        <v>28357.16</v>
      </c>
      <c r="F69" s="66">
        <f t="shared" si="1"/>
        <v>127642.84</v>
      </c>
    </row>
    <row r="70" spans="1:6" ht="49.15" customHeight="1">
      <c r="A70" s="25" t="s">
        <v>143</v>
      </c>
      <c r="B70" s="64" t="s">
        <v>131</v>
      </c>
      <c r="C70" s="27" t="s">
        <v>211</v>
      </c>
      <c r="D70" s="28">
        <v>47500</v>
      </c>
      <c r="E70" s="65">
        <v>7416.26</v>
      </c>
      <c r="F70" s="66">
        <f t="shared" si="1"/>
        <v>40083.74</v>
      </c>
    </row>
    <row r="71" spans="1:6" ht="24.6" customHeight="1">
      <c r="A71" s="52" t="s">
        <v>212</v>
      </c>
      <c r="B71" s="53" t="s">
        <v>131</v>
      </c>
      <c r="C71" s="54" t="s">
        <v>213</v>
      </c>
      <c r="D71" s="55">
        <v>25000</v>
      </c>
      <c r="E71" s="56" t="s">
        <v>45</v>
      </c>
      <c r="F71" s="57">
        <f t="shared" si="1"/>
        <v>25000</v>
      </c>
    </row>
    <row r="72" spans="1:6" ht="24.6" customHeight="1">
      <c r="A72" s="25" t="s">
        <v>145</v>
      </c>
      <c r="B72" s="64" t="s">
        <v>131</v>
      </c>
      <c r="C72" s="27" t="s">
        <v>214</v>
      </c>
      <c r="D72" s="28">
        <v>25000</v>
      </c>
      <c r="E72" s="65" t="s">
        <v>45</v>
      </c>
      <c r="F72" s="66">
        <f t="shared" si="1"/>
        <v>25000</v>
      </c>
    </row>
    <row r="73" spans="1:6" ht="36.950000000000003" customHeight="1">
      <c r="A73" s="25" t="s">
        <v>147</v>
      </c>
      <c r="B73" s="64" t="s">
        <v>131</v>
      </c>
      <c r="C73" s="27" t="s">
        <v>215</v>
      </c>
      <c r="D73" s="28">
        <v>25000</v>
      </c>
      <c r="E73" s="65" t="s">
        <v>45</v>
      </c>
      <c r="F73" s="66">
        <f t="shared" si="1"/>
        <v>25000</v>
      </c>
    </row>
    <row r="74" spans="1:6" ht="36.950000000000003" customHeight="1">
      <c r="A74" s="25" t="s">
        <v>149</v>
      </c>
      <c r="B74" s="64" t="s">
        <v>131</v>
      </c>
      <c r="C74" s="27" t="s">
        <v>216</v>
      </c>
      <c r="D74" s="28">
        <v>25000</v>
      </c>
      <c r="E74" s="65" t="s">
        <v>45</v>
      </c>
      <c r="F74" s="66">
        <f t="shared" si="1"/>
        <v>25000</v>
      </c>
    </row>
    <row r="75" spans="1:6" ht="36.950000000000003" customHeight="1">
      <c r="A75" s="52" t="s">
        <v>217</v>
      </c>
      <c r="B75" s="53" t="s">
        <v>131</v>
      </c>
      <c r="C75" s="54" t="s">
        <v>218</v>
      </c>
      <c r="D75" s="55">
        <v>25000</v>
      </c>
      <c r="E75" s="56" t="s">
        <v>45</v>
      </c>
      <c r="F75" s="57">
        <f t="shared" si="1"/>
        <v>25000</v>
      </c>
    </row>
    <row r="76" spans="1:6" ht="24.6" customHeight="1">
      <c r="A76" s="25" t="s">
        <v>145</v>
      </c>
      <c r="B76" s="64" t="s">
        <v>131</v>
      </c>
      <c r="C76" s="27" t="s">
        <v>219</v>
      </c>
      <c r="D76" s="28">
        <v>25000</v>
      </c>
      <c r="E76" s="65" t="s">
        <v>45</v>
      </c>
      <c r="F76" s="66">
        <f t="shared" si="1"/>
        <v>25000</v>
      </c>
    </row>
    <row r="77" spans="1:6" ht="36.950000000000003" customHeight="1">
      <c r="A77" s="25" t="s">
        <v>147</v>
      </c>
      <c r="B77" s="64" t="s">
        <v>131</v>
      </c>
      <c r="C77" s="27" t="s">
        <v>220</v>
      </c>
      <c r="D77" s="28">
        <v>25000</v>
      </c>
      <c r="E77" s="65" t="s">
        <v>45</v>
      </c>
      <c r="F77" s="66">
        <f t="shared" si="1"/>
        <v>25000</v>
      </c>
    </row>
    <row r="78" spans="1:6" ht="36.950000000000003" customHeight="1">
      <c r="A78" s="25" t="s">
        <v>149</v>
      </c>
      <c r="B78" s="64" t="s">
        <v>131</v>
      </c>
      <c r="C78" s="27" t="s">
        <v>221</v>
      </c>
      <c r="D78" s="28">
        <v>25000</v>
      </c>
      <c r="E78" s="65" t="s">
        <v>45</v>
      </c>
      <c r="F78" s="66">
        <f t="shared" si="1"/>
        <v>25000</v>
      </c>
    </row>
    <row r="79" spans="1:6">
      <c r="A79" s="52" t="s">
        <v>222</v>
      </c>
      <c r="B79" s="53" t="s">
        <v>131</v>
      </c>
      <c r="C79" s="54" t="s">
        <v>223</v>
      </c>
      <c r="D79" s="55">
        <v>1484500</v>
      </c>
      <c r="E79" s="56" t="s">
        <v>45</v>
      </c>
      <c r="F79" s="57">
        <f t="shared" ref="F79:F110" si="2">IF(OR(D79="-",IF(E79="-",0,E79)&gt;=IF(D79="-",0,D79)),"-",IF(D79="-",0,D79)-IF(E79="-",0,E79))</f>
        <v>1484500</v>
      </c>
    </row>
    <row r="80" spans="1:6" ht="24.6" customHeight="1">
      <c r="A80" s="25" t="s">
        <v>145</v>
      </c>
      <c r="B80" s="64" t="s">
        <v>131</v>
      </c>
      <c r="C80" s="27" t="s">
        <v>224</v>
      </c>
      <c r="D80" s="28">
        <v>1484500</v>
      </c>
      <c r="E80" s="65" t="s">
        <v>45</v>
      </c>
      <c r="F80" s="66">
        <f t="shared" si="2"/>
        <v>1484500</v>
      </c>
    </row>
    <row r="81" spans="1:6" ht="36.950000000000003" customHeight="1">
      <c r="A81" s="25" t="s">
        <v>147</v>
      </c>
      <c r="B81" s="64" t="s">
        <v>131</v>
      </c>
      <c r="C81" s="27" t="s">
        <v>225</v>
      </c>
      <c r="D81" s="28">
        <v>1484500</v>
      </c>
      <c r="E81" s="65" t="s">
        <v>45</v>
      </c>
      <c r="F81" s="66">
        <f t="shared" si="2"/>
        <v>1484500</v>
      </c>
    </row>
    <row r="82" spans="1:6" ht="36.950000000000003" customHeight="1">
      <c r="A82" s="25" t="s">
        <v>149</v>
      </c>
      <c r="B82" s="64" t="s">
        <v>131</v>
      </c>
      <c r="C82" s="27" t="s">
        <v>226</v>
      </c>
      <c r="D82" s="28">
        <v>1484500</v>
      </c>
      <c r="E82" s="65" t="s">
        <v>45</v>
      </c>
      <c r="F82" s="66">
        <f t="shared" si="2"/>
        <v>1484500</v>
      </c>
    </row>
    <row r="83" spans="1:6">
      <c r="A83" s="52" t="s">
        <v>227</v>
      </c>
      <c r="B83" s="53" t="s">
        <v>131</v>
      </c>
      <c r="C83" s="54" t="s">
        <v>228</v>
      </c>
      <c r="D83" s="55">
        <v>1484500</v>
      </c>
      <c r="E83" s="56" t="s">
        <v>45</v>
      </c>
      <c r="F83" s="57">
        <f t="shared" si="2"/>
        <v>1484500</v>
      </c>
    </row>
    <row r="84" spans="1:6" ht="24.6" customHeight="1">
      <c r="A84" s="25" t="s">
        <v>145</v>
      </c>
      <c r="B84" s="64" t="s">
        <v>131</v>
      </c>
      <c r="C84" s="27" t="s">
        <v>229</v>
      </c>
      <c r="D84" s="28">
        <v>1484500</v>
      </c>
      <c r="E84" s="65" t="s">
        <v>45</v>
      </c>
      <c r="F84" s="66">
        <f t="shared" si="2"/>
        <v>1484500</v>
      </c>
    </row>
    <row r="85" spans="1:6" ht="36.950000000000003" customHeight="1">
      <c r="A85" s="25" t="s">
        <v>147</v>
      </c>
      <c r="B85" s="64" t="s">
        <v>131</v>
      </c>
      <c r="C85" s="27" t="s">
        <v>230</v>
      </c>
      <c r="D85" s="28">
        <v>1484500</v>
      </c>
      <c r="E85" s="65" t="s">
        <v>45</v>
      </c>
      <c r="F85" s="66">
        <f t="shared" si="2"/>
        <v>1484500</v>
      </c>
    </row>
    <row r="86" spans="1:6" ht="36.950000000000003" customHeight="1">
      <c r="A86" s="25" t="s">
        <v>149</v>
      </c>
      <c r="B86" s="64" t="s">
        <v>131</v>
      </c>
      <c r="C86" s="27" t="s">
        <v>231</v>
      </c>
      <c r="D86" s="28">
        <v>1484500</v>
      </c>
      <c r="E86" s="65" t="s">
        <v>45</v>
      </c>
      <c r="F86" s="66">
        <f t="shared" si="2"/>
        <v>1484500</v>
      </c>
    </row>
    <row r="87" spans="1:6">
      <c r="A87" s="52" t="s">
        <v>232</v>
      </c>
      <c r="B87" s="53" t="s">
        <v>131</v>
      </c>
      <c r="C87" s="54" t="s">
        <v>233</v>
      </c>
      <c r="D87" s="55">
        <v>1002600</v>
      </c>
      <c r="E87" s="56">
        <v>323317.46999999997</v>
      </c>
      <c r="F87" s="57">
        <f t="shared" si="2"/>
        <v>679282.53</v>
      </c>
    </row>
    <row r="88" spans="1:6" ht="24.6" customHeight="1">
      <c r="A88" s="25" t="s">
        <v>145</v>
      </c>
      <c r="B88" s="64" t="s">
        <v>131</v>
      </c>
      <c r="C88" s="27" t="s">
        <v>234</v>
      </c>
      <c r="D88" s="28">
        <v>1002600</v>
      </c>
      <c r="E88" s="65">
        <v>323317.46999999997</v>
      </c>
      <c r="F88" s="66">
        <f t="shared" si="2"/>
        <v>679282.53</v>
      </c>
    </row>
    <row r="89" spans="1:6" ht="36.950000000000003" customHeight="1">
      <c r="A89" s="25" t="s">
        <v>147</v>
      </c>
      <c r="B89" s="64" t="s">
        <v>131</v>
      </c>
      <c r="C89" s="27" t="s">
        <v>235</v>
      </c>
      <c r="D89" s="28">
        <v>1002600</v>
      </c>
      <c r="E89" s="65">
        <v>323317.46999999997</v>
      </c>
      <c r="F89" s="66">
        <f t="shared" si="2"/>
        <v>679282.53</v>
      </c>
    </row>
    <row r="90" spans="1:6" ht="36.950000000000003" customHeight="1">
      <c r="A90" s="25" t="s">
        <v>149</v>
      </c>
      <c r="B90" s="64" t="s">
        <v>131</v>
      </c>
      <c r="C90" s="27" t="s">
        <v>236</v>
      </c>
      <c r="D90" s="28">
        <v>1002600</v>
      </c>
      <c r="E90" s="65">
        <v>323317.46999999997</v>
      </c>
      <c r="F90" s="66">
        <f t="shared" si="2"/>
        <v>679282.53</v>
      </c>
    </row>
    <row r="91" spans="1:6">
      <c r="A91" s="52" t="s">
        <v>237</v>
      </c>
      <c r="B91" s="53" t="s">
        <v>131</v>
      </c>
      <c r="C91" s="54" t="s">
        <v>238</v>
      </c>
      <c r="D91" s="55">
        <v>40000</v>
      </c>
      <c r="E91" s="56">
        <v>13006.93</v>
      </c>
      <c r="F91" s="57">
        <f t="shared" si="2"/>
        <v>26993.07</v>
      </c>
    </row>
    <row r="92" spans="1:6" ht="24.6" customHeight="1">
      <c r="A92" s="25" t="s">
        <v>145</v>
      </c>
      <c r="B92" s="64" t="s">
        <v>131</v>
      </c>
      <c r="C92" s="27" t="s">
        <v>239</v>
      </c>
      <c r="D92" s="28">
        <v>40000</v>
      </c>
      <c r="E92" s="65">
        <v>13006.93</v>
      </c>
      <c r="F92" s="66">
        <f t="shared" si="2"/>
        <v>26993.07</v>
      </c>
    </row>
    <row r="93" spans="1:6" ht="36.950000000000003" customHeight="1">
      <c r="A93" s="25" t="s">
        <v>147</v>
      </c>
      <c r="B93" s="64" t="s">
        <v>131</v>
      </c>
      <c r="C93" s="27" t="s">
        <v>240</v>
      </c>
      <c r="D93" s="28">
        <v>40000</v>
      </c>
      <c r="E93" s="65">
        <v>13006.93</v>
      </c>
      <c r="F93" s="66">
        <f t="shared" si="2"/>
        <v>26993.07</v>
      </c>
    </row>
    <row r="94" spans="1:6" ht="36.950000000000003" customHeight="1">
      <c r="A94" s="25" t="s">
        <v>149</v>
      </c>
      <c r="B94" s="64" t="s">
        <v>131</v>
      </c>
      <c r="C94" s="27" t="s">
        <v>241</v>
      </c>
      <c r="D94" s="28">
        <v>40000</v>
      </c>
      <c r="E94" s="65">
        <v>13006.93</v>
      </c>
      <c r="F94" s="66">
        <f t="shared" si="2"/>
        <v>26993.07</v>
      </c>
    </row>
    <row r="95" spans="1:6">
      <c r="A95" s="52" t="s">
        <v>242</v>
      </c>
      <c r="B95" s="53" t="s">
        <v>131</v>
      </c>
      <c r="C95" s="54" t="s">
        <v>243</v>
      </c>
      <c r="D95" s="55">
        <v>962600</v>
      </c>
      <c r="E95" s="56">
        <v>310310.53999999998</v>
      </c>
      <c r="F95" s="57">
        <f t="shared" si="2"/>
        <v>652289.46</v>
      </c>
    </row>
    <row r="96" spans="1:6" ht="24.6" customHeight="1">
      <c r="A96" s="25" t="s">
        <v>145</v>
      </c>
      <c r="B96" s="64" t="s">
        <v>131</v>
      </c>
      <c r="C96" s="27" t="s">
        <v>244</v>
      </c>
      <c r="D96" s="28">
        <v>962600</v>
      </c>
      <c r="E96" s="65">
        <v>310310.53999999998</v>
      </c>
      <c r="F96" s="66">
        <f t="shared" si="2"/>
        <v>652289.46</v>
      </c>
    </row>
    <row r="97" spans="1:6" ht="36.950000000000003" customHeight="1">
      <c r="A97" s="25" t="s">
        <v>147</v>
      </c>
      <c r="B97" s="64" t="s">
        <v>131</v>
      </c>
      <c r="C97" s="27" t="s">
        <v>245</v>
      </c>
      <c r="D97" s="28">
        <v>962600</v>
      </c>
      <c r="E97" s="65">
        <v>310310.53999999998</v>
      </c>
      <c r="F97" s="66">
        <f t="shared" si="2"/>
        <v>652289.46</v>
      </c>
    </row>
    <row r="98" spans="1:6" ht="36.950000000000003" customHeight="1">
      <c r="A98" s="25" t="s">
        <v>149</v>
      </c>
      <c r="B98" s="64" t="s">
        <v>131</v>
      </c>
      <c r="C98" s="27" t="s">
        <v>246</v>
      </c>
      <c r="D98" s="28">
        <v>962600</v>
      </c>
      <c r="E98" s="65">
        <v>310310.53999999998</v>
      </c>
      <c r="F98" s="66">
        <f t="shared" si="2"/>
        <v>652289.46</v>
      </c>
    </row>
    <row r="99" spans="1:6">
      <c r="A99" s="52" t="s">
        <v>247</v>
      </c>
      <c r="B99" s="53" t="s">
        <v>131</v>
      </c>
      <c r="C99" s="54" t="s">
        <v>248</v>
      </c>
      <c r="D99" s="55">
        <v>21000</v>
      </c>
      <c r="E99" s="56" t="s">
        <v>45</v>
      </c>
      <c r="F99" s="57">
        <f t="shared" si="2"/>
        <v>21000</v>
      </c>
    </row>
    <row r="100" spans="1:6" ht="24.6" customHeight="1">
      <c r="A100" s="25" t="s">
        <v>145</v>
      </c>
      <c r="B100" s="64" t="s">
        <v>131</v>
      </c>
      <c r="C100" s="27" t="s">
        <v>249</v>
      </c>
      <c r="D100" s="28">
        <v>21000</v>
      </c>
      <c r="E100" s="65" t="s">
        <v>45</v>
      </c>
      <c r="F100" s="66">
        <f t="shared" si="2"/>
        <v>21000</v>
      </c>
    </row>
    <row r="101" spans="1:6" ht="36.950000000000003" customHeight="1">
      <c r="A101" s="25" t="s">
        <v>147</v>
      </c>
      <c r="B101" s="64" t="s">
        <v>131</v>
      </c>
      <c r="C101" s="27" t="s">
        <v>250</v>
      </c>
      <c r="D101" s="28">
        <v>21000</v>
      </c>
      <c r="E101" s="65" t="s">
        <v>45</v>
      </c>
      <c r="F101" s="66">
        <f t="shared" si="2"/>
        <v>21000</v>
      </c>
    </row>
    <row r="102" spans="1:6" ht="36.950000000000003" customHeight="1">
      <c r="A102" s="25" t="s">
        <v>149</v>
      </c>
      <c r="B102" s="64" t="s">
        <v>131</v>
      </c>
      <c r="C102" s="27" t="s">
        <v>251</v>
      </c>
      <c r="D102" s="28">
        <v>21000</v>
      </c>
      <c r="E102" s="65" t="s">
        <v>45</v>
      </c>
      <c r="F102" s="66">
        <f t="shared" si="2"/>
        <v>21000</v>
      </c>
    </row>
    <row r="103" spans="1:6" ht="24.6" customHeight="1">
      <c r="A103" s="52" t="s">
        <v>252</v>
      </c>
      <c r="B103" s="53" t="s">
        <v>131</v>
      </c>
      <c r="C103" s="54" t="s">
        <v>253</v>
      </c>
      <c r="D103" s="55">
        <v>21000</v>
      </c>
      <c r="E103" s="56" t="s">
        <v>45</v>
      </c>
      <c r="F103" s="57">
        <f t="shared" si="2"/>
        <v>21000</v>
      </c>
    </row>
    <row r="104" spans="1:6" ht="24.6" customHeight="1">
      <c r="A104" s="25" t="s">
        <v>145</v>
      </c>
      <c r="B104" s="64" t="s">
        <v>131</v>
      </c>
      <c r="C104" s="27" t="s">
        <v>254</v>
      </c>
      <c r="D104" s="28">
        <v>21000</v>
      </c>
      <c r="E104" s="65" t="s">
        <v>45</v>
      </c>
      <c r="F104" s="66">
        <f t="shared" si="2"/>
        <v>21000</v>
      </c>
    </row>
    <row r="105" spans="1:6" ht="36.950000000000003" customHeight="1">
      <c r="A105" s="25" t="s">
        <v>147</v>
      </c>
      <c r="B105" s="64" t="s">
        <v>131</v>
      </c>
      <c r="C105" s="27" t="s">
        <v>255</v>
      </c>
      <c r="D105" s="28">
        <v>21000</v>
      </c>
      <c r="E105" s="65" t="s">
        <v>45</v>
      </c>
      <c r="F105" s="66">
        <f t="shared" si="2"/>
        <v>21000</v>
      </c>
    </row>
    <row r="106" spans="1:6" ht="36.950000000000003" customHeight="1">
      <c r="A106" s="25" t="s">
        <v>149</v>
      </c>
      <c r="B106" s="64" t="s">
        <v>131</v>
      </c>
      <c r="C106" s="27" t="s">
        <v>256</v>
      </c>
      <c r="D106" s="28">
        <v>21000</v>
      </c>
      <c r="E106" s="65" t="s">
        <v>45</v>
      </c>
      <c r="F106" s="66">
        <f t="shared" si="2"/>
        <v>21000</v>
      </c>
    </row>
    <row r="107" spans="1:6">
      <c r="A107" s="52" t="s">
        <v>257</v>
      </c>
      <c r="B107" s="53" t="s">
        <v>131</v>
      </c>
      <c r="C107" s="54" t="s">
        <v>258</v>
      </c>
      <c r="D107" s="55">
        <v>3830500</v>
      </c>
      <c r="E107" s="56">
        <v>1205382.3600000001</v>
      </c>
      <c r="F107" s="57">
        <f t="shared" si="2"/>
        <v>2625117.6399999997</v>
      </c>
    </row>
    <row r="108" spans="1:6" ht="36.950000000000003" customHeight="1">
      <c r="A108" s="25" t="s">
        <v>259</v>
      </c>
      <c r="B108" s="64" t="s">
        <v>131</v>
      </c>
      <c r="C108" s="27" t="s">
        <v>260</v>
      </c>
      <c r="D108" s="28">
        <v>3830500</v>
      </c>
      <c r="E108" s="65">
        <v>1205382.3600000001</v>
      </c>
      <c r="F108" s="66">
        <f t="shared" si="2"/>
        <v>2625117.6399999997</v>
      </c>
    </row>
    <row r="109" spans="1:6">
      <c r="A109" s="25" t="s">
        <v>261</v>
      </c>
      <c r="B109" s="64" t="s">
        <v>131</v>
      </c>
      <c r="C109" s="27" t="s">
        <v>262</v>
      </c>
      <c r="D109" s="28">
        <v>3830500</v>
      </c>
      <c r="E109" s="65">
        <v>1205382.3600000001</v>
      </c>
      <c r="F109" s="66">
        <f t="shared" si="2"/>
        <v>2625117.6399999997</v>
      </c>
    </row>
    <row r="110" spans="1:6" ht="49.15" customHeight="1">
      <c r="A110" s="25" t="s">
        <v>263</v>
      </c>
      <c r="B110" s="64" t="s">
        <v>131</v>
      </c>
      <c r="C110" s="27" t="s">
        <v>264</v>
      </c>
      <c r="D110" s="28">
        <v>3830500</v>
      </c>
      <c r="E110" s="65">
        <v>1205382.3600000001</v>
      </c>
      <c r="F110" s="66">
        <f t="shared" si="2"/>
        <v>2625117.6399999997</v>
      </c>
    </row>
    <row r="111" spans="1:6">
      <c r="A111" s="52" t="s">
        <v>265</v>
      </c>
      <c r="B111" s="53" t="s">
        <v>131</v>
      </c>
      <c r="C111" s="54" t="s">
        <v>266</v>
      </c>
      <c r="D111" s="55">
        <v>3830500</v>
      </c>
      <c r="E111" s="56">
        <v>1205382.3600000001</v>
      </c>
      <c r="F111" s="57">
        <f t="shared" ref="F111:F142" si="3">IF(OR(D111="-",IF(E111="-",0,E111)&gt;=IF(D111="-",0,D111)),"-",IF(D111="-",0,D111)-IF(E111="-",0,E111))</f>
        <v>2625117.6399999997</v>
      </c>
    </row>
    <row r="112" spans="1:6" ht="36.950000000000003" customHeight="1">
      <c r="A112" s="25" t="s">
        <v>259</v>
      </c>
      <c r="B112" s="64" t="s">
        <v>131</v>
      </c>
      <c r="C112" s="27" t="s">
        <v>267</v>
      </c>
      <c r="D112" s="28">
        <v>3830500</v>
      </c>
      <c r="E112" s="65">
        <v>1205382.3600000001</v>
      </c>
      <c r="F112" s="66">
        <f t="shared" si="3"/>
        <v>2625117.6399999997</v>
      </c>
    </row>
    <row r="113" spans="1:6">
      <c r="A113" s="25" t="s">
        <v>261</v>
      </c>
      <c r="B113" s="64" t="s">
        <v>131</v>
      </c>
      <c r="C113" s="27" t="s">
        <v>268</v>
      </c>
      <c r="D113" s="28">
        <v>3830500</v>
      </c>
      <c r="E113" s="65">
        <v>1205382.3600000001</v>
      </c>
      <c r="F113" s="66">
        <f t="shared" si="3"/>
        <v>2625117.6399999997</v>
      </c>
    </row>
    <row r="114" spans="1:6" ht="49.15" customHeight="1">
      <c r="A114" s="25" t="s">
        <v>263</v>
      </c>
      <c r="B114" s="64" t="s">
        <v>131</v>
      </c>
      <c r="C114" s="27" t="s">
        <v>269</v>
      </c>
      <c r="D114" s="28">
        <v>3830500</v>
      </c>
      <c r="E114" s="65">
        <v>1205382.3600000001</v>
      </c>
      <c r="F114" s="66">
        <f t="shared" si="3"/>
        <v>2625117.6399999997</v>
      </c>
    </row>
    <row r="115" spans="1:6">
      <c r="A115" s="52" t="s">
        <v>270</v>
      </c>
      <c r="B115" s="53" t="s">
        <v>131</v>
      </c>
      <c r="C115" s="54" t="s">
        <v>271</v>
      </c>
      <c r="D115" s="55">
        <v>72000</v>
      </c>
      <c r="E115" s="56" t="s">
        <v>45</v>
      </c>
      <c r="F115" s="57">
        <f t="shared" si="3"/>
        <v>72000</v>
      </c>
    </row>
    <row r="116" spans="1:6" ht="24.6" customHeight="1">
      <c r="A116" s="25" t="s">
        <v>151</v>
      </c>
      <c r="B116" s="64" t="s">
        <v>131</v>
      </c>
      <c r="C116" s="27" t="s">
        <v>272</v>
      </c>
      <c r="D116" s="28">
        <v>72000</v>
      </c>
      <c r="E116" s="65" t="s">
        <v>45</v>
      </c>
      <c r="F116" s="66">
        <f t="shared" si="3"/>
        <v>72000</v>
      </c>
    </row>
    <row r="117" spans="1:6" ht="24.6" customHeight="1">
      <c r="A117" s="25" t="s">
        <v>273</v>
      </c>
      <c r="B117" s="64" t="s">
        <v>131</v>
      </c>
      <c r="C117" s="27" t="s">
        <v>274</v>
      </c>
      <c r="D117" s="28">
        <v>72000</v>
      </c>
      <c r="E117" s="65" t="s">
        <v>45</v>
      </c>
      <c r="F117" s="66">
        <f t="shared" si="3"/>
        <v>72000</v>
      </c>
    </row>
    <row r="118" spans="1:6">
      <c r="A118" s="25" t="s">
        <v>275</v>
      </c>
      <c r="B118" s="64" t="s">
        <v>131</v>
      </c>
      <c r="C118" s="27" t="s">
        <v>276</v>
      </c>
      <c r="D118" s="28">
        <v>72000</v>
      </c>
      <c r="E118" s="65" t="s">
        <v>45</v>
      </c>
      <c r="F118" s="66">
        <f t="shared" si="3"/>
        <v>72000</v>
      </c>
    </row>
    <row r="119" spans="1:6">
      <c r="A119" s="52" t="s">
        <v>277</v>
      </c>
      <c r="B119" s="53" t="s">
        <v>131</v>
      </c>
      <c r="C119" s="54" t="s">
        <v>278</v>
      </c>
      <c r="D119" s="55">
        <v>72000</v>
      </c>
      <c r="E119" s="56" t="s">
        <v>45</v>
      </c>
      <c r="F119" s="57">
        <f t="shared" si="3"/>
        <v>72000</v>
      </c>
    </row>
    <row r="120" spans="1:6" ht="24.6" customHeight="1">
      <c r="A120" s="25" t="s">
        <v>151</v>
      </c>
      <c r="B120" s="64" t="s">
        <v>131</v>
      </c>
      <c r="C120" s="27" t="s">
        <v>279</v>
      </c>
      <c r="D120" s="28">
        <v>72000</v>
      </c>
      <c r="E120" s="65" t="s">
        <v>45</v>
      </c>
      <c r="F120" s="66">
        <f t="shared" si="3"/>
        <v>72000</v>
      </c>
    </row>
    <row r="121" spans="1:6" ht="24.6" customHeight="1">
      <c r="A121" s="25" t="s">
        <v>273</v>
      </c>
      <c r="B121" s="64" t="s">
        <v>131</v>
      </c>
      <c r="C121" s="27" t="s">
        <v>280</v>
      </c>
      <c r="D121" s="28">
        <v>72000</v>
      </c>
      <c r="E121" s="65" t="s">
        <v>45</v>
      </c>
      <c r="F121" s="66">
        <f t="shared" si="3"/>
        <v>72000</v>
      </c>
    </row>
    <row r="122" spans="1:6">
      <c r="A122" s="25" t="s">
        <v>275</v>
      </c>
      <c r="B122" s="64" t="s">
        <v>131</v>
      </c>
      <c r="C122" s="27" t="s">
        <v>281</v>
      </c>
      <c r="D122" s="28">
        <v>72000</v>
      </c>
      <c r="E122" s="65" t="s">
        <v>45</v>
      </c>
      <c r="F122" s="66">
        <f t="shared" si="3"/>
        <v>72000</v>
      </c>
    </row>
    <row r="123" spans="1:6">
      <c r="A123" s="52" t="s">
        <v>282</v>
      </c>
      <c r="B123" s="53" t="s">
        <v>131</v>
      </c>
      <c r="C123" s="54" t="s">
        <v>283</v>
      </c>
      <c r="D123" s="55">
        <v>18000</v>
      </c>
      <c r="E123" s="56" t="s">
        <v>45</v>
      </c>
      <c r="F123" s="57">
        <f t="shared" si="3"/>
        <v>18000</v>
      </c>
    </row>
    <row r="124" spans="1:6" ht="24.6" customHeight="1">
      <c r="A124" s="25" t="s">
        <v>145</v>
      </c>
      <c r="B124" s="64" t="s">
        <v>131</v>
      </c>
      <c r="C124" s="27" t="s">
        <v>284</v>
      </c>
      <c r="D124" s="28">
        <v>18000</v>
      </c>
      <c r="E124" s="65" t="s">
        <v>45</v>
      </c>
      <c r="F124" s="66">
        <f t="shared" si="3"/>
        <v>18000</v>
      </c>
    </row>
    <row r="125" spans="1:6" ht="36.950000000000003" customHeight="1">
      <c r="A125" s="25" t="s">
        <v>147</v>
      </c>
      <c r="B125" s="64" t="s">
        <v>131</v>
      </c>
      <c r="C125" s="27" t="s">
        <v>285</v>
      </c>
      <c r="D125" s="28">
        <v>18000</v>
      </c>
      <c r="E125" s="65" t="s">
        <v>45</v>
      </c>
      <c r="F125" s="66">
        <f t="shared" si="3"/>
        <v>18000</v>
      </c>
    </row>
    <row r="126" spans="1:6" ht="36.950000000000003" customHeight="1">
      <c r="A126" s="25" t="s">
        <v>149</v>
      </c>
      <c r="B126" s="64" t="s">
        <v>131</v>
      </c>
      <c r="C126" s="27" t="s">
        <v>286</v>
      </c>
      <c r="D126" s="28">
        <v>18000</v>
      </c>
      <c r="E126" s="65" t="s">
        <v>45</v>
      </c>
      <c r="F126" s="66">
        <f t="shared" si="3"/>
        <v>18000</v>
      </c>
    </row>
    <row r="127" spans="1:6">
      <c r="A127" s="52" t="s">
        <v>287</v>
      </c>
      <c r="B127" s="53" t="s">
        <v>131</v>
      </c>
      <c r="C127" s="54" t="s">
        <v>288</v>
      </c>
      <c r="D127" s="55">
        <v>18000</v>
      </c>
      <c r="E127" s="56" t="s">
        <v>45</v>
      </c>
      <c r="F127" s="57">
        <f t="shared" si="3"/>
        <v>18000</v>
      </c>
    </row>
    <row r="128" spans="1:6" ht="24.6" customHeight="1">
      <c r="A128" s="25" t="s">
        <v>145</v>
      </c>
      <c r="B128" s="64" t="s">
        <v>131</v>
      </c>
      <c r="C128" s="27" t="s">
        <v>289</v>
      </c>
      <c r="D128" s="28">
        <v>18000</v>
      </c>
      <c r="E128" s="65" t="s">
        <v>45</v>
      </c>
      <c r="F128" s="66">
        <f t="shared" si="3"/>
        <v>18000</v>
      </c>
    </row>
    <row r="129" spans="1:6" ht="36.950000000000003" customHeight="1">
      <c r="A129" s="25" t="s">
        <v>147</v>
      </c>
      <c r="B129" s="64" t="s">
        <v>131</v>
      </c>
      <c r="C129" s="27" t="s">
        <v>290</v>
      </c>
      <c r="D129" s="28">
        <v>18000</v>
      </c>
      <c r="E129" s="65" t="s">
        <v>45</v>
      </c>
      <c r="F129" s="66">
        <f t="shared" si="3"/>
        <v>18000</v>
      </c>
    </row>
    <row r="130" spans="1:6" ht="36.950000000000003" customHeight="1">
      <c r="A130" s="25" t="s">
        <v>149</v>
      </c>
      <c r="B130" s="64" t="s">
        <v>131</v>
      </c>
      <c r="C130" s="27" t="s">
        <v>291</v>
      </c>
      <c r="D130" s="28">
        <v>18000</v>
      </c>
      <c r="E130" s="65" t="s">
        <v>45</v>
      </c>
      <c r="F130" s="66">
        <f t="shared" si="3"/>
        <v>18000</v>
      </c>
    </row>
    <row r="131" spans="1:6" ht="9" customHeight="1">
      <c r="A131" s="67"/>
      <c r="B131" s="68"/>
      <c r="C131" s="69"/>
      <c r="D131" s="70"/>
      <c r="E131" s="68"/>
      <c r="F131" s="68"/>
    </row>
    <row r="132" spans="1:6" ht="13.5" customHeight="1">
      <c r="A132" s="71" t="s">
        <v>292</v>
      </c>
      <c r="B132" s="72" t="s">
        <v>293</v>
      </c>
      <c r="C132" s="73" t="s">
        <v>132</v>
      </c>
      <c r="D132" s="74" t="s">
        <v>45</v>
      </c>
      <c r="E132" s="74">
        <v>-228943.29</v>
      </c>
      <c r="F132" s="75" t="s">
        <v>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295</v>
      </c>
      <c r="B1" s="119"/>
      <c r="C1" s="119"/>
      <c r="D1" s="119"/>
      <c r="E1" s="119"/>
      <c r="F1" s="119"/>
    </row>
    <row r="2" spans="1:6" ht="13.15" customHeight="1">
      <c r="A2" s="95" t="s">
        <v>296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297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298</v>
      </c>
      <c r="B12" s="78" t="s">
        <v>299</v>
      </c>
      <c r="C12" s="79" t="s">
        <v>132</v>
      </c>
      <c r="D12" s="80" t="s">
        <v>45</v>
      </c>
      <c r="E12" s="80">
        <v>228943.29</v>
      </c>
      <c r="F12" s="81" t="s">
        <v>132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300</v>
      </c>
      <c r="B14" s="87" t="s">
        <v>301</v>
      </c>
      <c r="C14" s="88" t="s">
        <v>132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302</v>
      </c>
      <c r="B15" s="83"/>
      <c r="C15" s="84"/>
      <c r="D15" s="85"/>
      <c r="E15" s="85"/>
      <c r="F15" s="86"/>
    </row>
    <row r="16" spans="1:6" ht="24.6" customHeight="1">
      <c r="A16" s="52" t="s">
        <v>303</v>
      </c>
      <c r="B16" s="87" t="s">
        <v>304</v>
      </c>
      <c r="C16" s="88" t="s">
        <v>132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302</v>
      </c>
      <c r="B17" s="83"/>
      <c r="C17" s="84"/>
      <c r="D17" s="85"/>
      <c r="E17" s="85"/>
      <c r="F17" s="86"/>
    </row>
    <row r="18" spans="1:6">
      <c r="A18" s="77" t="s">
        <v>305</v>
      </c>
      <c r="B18" s="78" t="s">
        <v>306</v>
      </c>
      <c r="C18" s="79" t="s">
        <v>307</v>
      </c>
      <c r="D18" s="80" t="s">
        <v>45</v>
      </c>
      <c r="E18" s="80">
        <v>228943.29</v>
      </c>
      <c r="F18" s="81" t="s">
        <v>45</v>
      </c>
    </row>
    <row r="19" spans="1:6" ht="24.6" customHeight="1">
      <c r="A19" s="77" t="s">
        <v>308</v>
      </c>
      <c r="B19" s="78" t="s">
        <v>306</v>
      </c>
      <c r="C19" s="79" t="s">
        <v>309</v>
      </c>
      <c r="D19" s="80" t="s">
        <v>45</v>
      </c>
      <c r="E19" s="80">
        <v>228943.29</v>
      </c>
      <c r="F19" s="81" t="s">
        <v>45</v>
      </c>
    </row>
    <row r="20" spans="1:6">
      <c r="A20" s="77" t="s">
        <v>310</v>
      </c>
      <c r="B20" s="78" t="s">
        <v>311</v>
      </c>
      <c r="C20" s="79" t="s">
        <v>312</v>
      </c>
      <c r="D20" s="80" t="s">
        <v>45</v>
      </c>
      <c r="E20" s="80">
        <v>-2734193.57</v>
      </c>
      <c r="F20" s="81" t="s">
        <v>294</v>
      </c>
    </row>
    <row r="21" spans="1:6">
      <c r="A21" s="25" t="s">
        <v>313</v>
      </c>
      <c r="B21" s="26" t="s">
        <v>311</v>
      </c>
      <c r="C21" s="89" t="s">
        <v>314</v>
      </c>
      <c r="D21" s="28" t="s">
        <v>45</v>
      </c>
      <c r="E21" s="28">
        <v>-2734193.57</v>
      </c>
      <c r="F21" s="66" t="s">
        <v>294</v>
      </c>
    </row>
    <row r="22" spans="1:6" ht="24.6" customHeight="1">
      <c r="A22" s="25" t="s">
        <v>315</v>
      </c>
      <c r="B22" s="26" t="s">
        <v>311</v>
      </c>
      <c r="C22" s="89" t="s">
        <v>316</v>
      </c>
      <c r="D22" s="28" t="s">
        <v>45</v>
      </c>
      <c r="E22" s="28">
        <v>-2734193.57</v>
      </c>
      <c r="F22" s="66" t="s">
        <v>294</v>
      </c>
    </row>
    <row r="23" spans="1:6" ht="24.6" customHeight="1">
      <c r="A23" s="25" t="s">
        <v>317</v>
      </c>
      <c r="B23" s="26" t="s">
        <v>311</v>
      </c>
      <c r="C23" s="89" t="s">
        <v>318</v>
      </c>
      <c r="D23" s="28" t="s">
        <v>45</v>
      </c>
      <c r="E23" s="28">
        <v>-2734193.57</v>
      </c>
      <c r="F23" s="66" t="s">
        <v>294</v>
      </c>
    </row>
    <row r="24" spans="1:6">
      <c r="A24" s="77" t="s">
        <v>319</v>
      </c>
      <c r="B24" s="78" t="s">
        <v>320</v>
      </c>
      <c r="C24" s="79" t="s">
        <v>321</v>
      </c>
      <c r="D24" s="80" t="s">
        <v>45</v>
      </c>
      <c r="E24" s="80">
        <v>2963136.86</v>
      </c>
      <c r="F24" s="81" t="s">
        <v>294</v>
      </c>
    </row>
    <row r="25" spans="1:6" ht="24.6" customHeight="1">
      <c r="A25" s="25" t="s">
        <v>322</v>
      </c>
      <c r="B25" s="26" t="s">
        <v>320</v>
      </c>
      <c r="C25" s="89" t="s">
        <v>323</v>
      </c>
      <c r="D25" s="28" t="s">
        <v>45</v>
      </c>
      <c r="E25" s="28">
        <v>2963136.86</v>
      </c>
      <c r="F25" s="66" t="s">
        <v>294</v>
      </c>
    </row>
    <row r="26" spans="1:6" ht="24.6" customHeight="1">
      <c r="A26" s="25" t="s">
        <v>324</v>
      </c>
      <c r="B26" s="26" t="s">
        <v>320</v>
      </c>
      <c r="C26" s="89" t="s">
        <v>325</v>
      </c>
      <c r="D26" s="28" t="s">
        <v>45</v>
      </c>
      <c r="E26" s="28">
        <v>2963136.86</v>
      </c>
      <c r="F26" s="66" t="s">
        <v>294</v>
      </c>
    </row>
    <row r="27" spans="1:6" ht="24.6" customHeight="1">
      <c r="A27" s="25" t="s">
        <v>326</v>
      </c>
      <c r="B27" s="26" t="s">
        <v>320</v>
      </c>
      <c r="C27" s="89" t="s">
        <v>327</v>
      </c>
      <c r="D27" s="28" t="s">
        <v>45</v>
      </c>
      <c r="E27" s="28">
        <v>2963136.86</v>
      </c>
      <c r="F27" s="66" t="s">
        <v>294</v>
      </c>
    </row>
    <row r="28" spans="1:6" ht="12.75" customHeight="1">
      <c r="A28" s="90"/>
      <c r="B28" s="91"/>
      <c r="C28" s="92"/>
      <c r="D28" s="93"/>
      <c r="E28" s="93"/>
      <c r="F28" s="94"/>
    </row>
    <row r="40" spans="1:6" ht="12.75" customHeight="1">
      <c r="A40" s="12" t="s">
        <v>328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329</v>
      </c>
      <c r="B1" t="s">
        <v>29</v>
      </c>
    </row>
    <row r="2" spans="1:2">
      <c r="A2" t="s">
        <v>330</v>
      </c>
      <c r="B2" t="s">
        <v>331</v>
      </c>
    </row>
    <row r="3" spans="1:2">
      <c r="A3" t="s">
        <v>332</v>
      </c>
      <c r="B3" t="s">
        <v>6</v>
      </c>
    </row>
    <row r="4" spans="1:2">
      <c r="A4" t="s">
        <v>333</v>
      </c>
      <c r="B4" t="s">
        <v>334</v>
      </c>
    </row>
    <row r="5" spans="1:2">
      <c r="A5" t="s">
        <v>335</v>
      </c>
      <c r="B5" t="s">
        <v>336</v>
      </c>
    </row>
    <row r="6" spans="1:2">
      <c r="A6" t="s">
        <v>337</v>
      </c>
      <c r="B6" t="s">
        <v>338</v>
      </c>
    </row>
    <row r="7" spans="1:2">
      <c r="A7" t="s">
        <v>339</v>
      </c>
      <c r="B7" t="s">
        <v>338</v>
      </c>
    </row>
    <row r="8" spans="1:2">
      <c r="A8" t="s">
        <v>340</v>
      </c>
      <c r="B8" t="s">
        <v>341</v>
      </c>
    </row>
    <row r="9" spans="1:2">
      <c r="A9" t="s">
        <v>342</v>
      </c>
      <c r="B9" t="s">
        <v>343</v>
      </c>
    </row>
    <row r="10" spans="1:2">
      <c r="A10" t="s">
        <v>344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dcterms:created xsi:type="dcterms:W3CDTF">2020-04-01T06:05:54Z</dcterms:created>
  <dcterms:modified xsi:type="dcterms:W3CDTF">2020-04-01T06:05:58Z</dcterms:modified>
</cp:coreProperties>
</file>