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E48" i="1"/>
  <c r="C41"/>
  <c r="C53"/>
  <c r="C49"/>
  <c r="C48" s="1"/>
  <c r="D48"/>
  <c r="E44"/>
  <c r="D44"/>
  <c r="E42"/>
  <c r="D42"/>
  <c r="C42"/>
  <c r="E13"/>
  <c r="E12" s="1"/>
  <c r="D13"/>
  <c r="D12" s="1"/>
  <c r="C13"/>
  <c r="C12" s="1"/>
  <c r="C39" l="1"/>
  <c r="C55" s="1"/>
  <c r="E41"/>
  <c r="E39" s="1"/>
  <c r="E40" s="1"/>
  <c r="D41"/>
  <c r="D40" s="1"/>
  <c r="C40"/>
  <c r="D39" l="1"/>
  <c r="D55" s="1"/>
</calcChain>
</file>

<file path=xl/sharedStrings.xml><?xml version="1.0" encoding="utf-8"?>
<sst xmlns="http://schemas.openxmlformats.org/spreadsheetml/2006/main" count="101" uniqueCount="99">
  <si>
    <t>Приложение 1</t>
  </si>
  <si>
    <t xml:space="preserve">"О бюджете Елизаветинского сельского поселения Азовского района </t>
  </si>
  <si>
    <t>Код бюджетной классификации Российской Федерации</t>
  </si>
  <si>
    <t>Наименование статьи доходов</t>
  </si>
  <si>
    <t>2025 г.</t>
  </si>
  <si>
    <t>2026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</si>
  <si>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</si>
  <si>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</si>
  <si>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</si>
  <si>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</si>
  <si>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</si>
  <si>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</si>
  <si>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</si>
  <si>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</si>
  <si>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>Налоги на имущество</t>
  </si>
  <si>
    <t xml:space="preserve">1 06 01000 00 0000 110 </t>
  </si>
  <si>
    <t>Налоги на имущество физических лиц</t>
  </si>
  <si>
    <t xml:space="preserve">1 06 01030 00 0000 110 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</si>
  <si>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</si>
  <si>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</si>
  <si>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</si>
  <si>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</si>
  <si>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</si>
  <si>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</si>
  <si>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</si>
  <si>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</si>
  <si>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</si>
  <si>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</si>
  <si>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</si>
  <si>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</si>
  <si>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</si>
  <si>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</si>
  <si>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</si>
  <si>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</si>
  <si>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</si>
  <si>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</si>
  <si>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</si>
  <si>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</si>
  <si>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</si>
  <si>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</si>
  <si>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</si>
  <si>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</si>
  <si>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</si>
  <si>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</si>
  <si>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</si>
  <si>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</si>
  <si>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</si>
  <si>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</si>
  <si>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</si>
  <si>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</si>
  <si>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</si>
  <si>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</si>
  <si>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</si>
  <si>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</si>
  <si>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</si>
  <si>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</si>
  <si>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</si>
  <si>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</si>
  <si>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</si>
  <si>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</si>
  <si>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</si>
  <si>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</si>
  <si>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</si>
  <si>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</si>
  <si>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</si>
  <si>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</si>
  <si>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</si>
  <si>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</si>
  <si>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</si>
  <si>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</si>
  <si>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</si>
  <si>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</si>
  <si>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</si>
  <si>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</si>
  <si>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</si>
  <si>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Н.А.Волкова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</si>
  <si>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</si>
  <si>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</si>
  <si>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на 2025 год и плановый период 2026 и 2027 годов" </t>
  </si>
  <si>
    <t>2027 г.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</si>
  <si>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2025 год и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</si>
  <si>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дивидендов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</si>
  <si>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 (сумма платежа (перерасчеты, недоимка и задолженность по соответсвующему платежу, в том числе по отмененному)</t>
  </si>
  <si>
    <t xml:space="preserve">1 01 02020 01 0000 110 </t>
  </si>
  <si>
    <t xml:space="preserve">1 01 02030 01 0000 110 </t>
  </si>
  <si>
    <t xml:space="preserve">1 01 02080 01 0000 110 </t>
  </si>
  <si>
    <t xml:space="preserve">1 01 02130 01 0000 110 </t>
  </si>
  <si>
    <t xml:space="preserve">1 01 02140 01 0000 110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</si>
  <si>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</si>
  <si>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</si>
  <si>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</si>
  <si>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</si>
  <si>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</si>
  <si>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к  решению Собранию депутатов Елизаветинского сельского поселения</t>
  </si>
  <si>
    <t>от 27.12.2024 № 27</t>
  </si>
  <si>
    <t>2 02 16001 100000 150</t>
  </si>
  <si>
    <t>2 02 16001 000000 150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</si>
  <si>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</si>
  <si>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внутригородким делением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</si>
</sst>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color rgb="FF000000"/>
      <name val="Calibri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165" fontId="7" fillId="0" borderId="4" xfId="0" applyNumberFormat="1" applyFont="1" applyBorder="1" applyAlignment="1">
      <alignment horizontal="right" wrapText="1"/>
    </xf>
    <xf numFmtId="0" fontId="1" fillId="0" borderId="0" xfId="0" applyNumberFormat="1" applyFont="1" applyBorder="1"/>
    <xf numFmtId="165" fontId="4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justify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justify" vertical="center" wrapText="1"/>
    </xf>
    <xf numFmtId="165" fontId="7" fillId="0" borderId="5" xfId="0" applyNumberFormat="1" applyFont="1" applyBorder="1" applyAlignment="1">
      <alignment horizontal="right" wrapText="1"/>
    </xf>
    <xf numFmtId="165" fontId="4" fillId="0" borderId="5" xfId="0" applyNumberFormat="1" applyFont="1" applyBorder="1" applyAlignment="1">
      <alignment horizontal="right" wrapText="1"/>
    </xf>
    <xf numFmtId="49" fontId="8" fillId="0" borderId="0" xfId="0" applyNumberFormat="1" applyFont="1"/>
    <xf numFmtId="164" fontId="9" fillId="2" borderId="5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0"/>
  <sheetViews>
    <sheetView tabSelected="1" topLeftCell="A46" workbookViewId="0">
      <selection activeCell="G63" sqref="G63"/>
    </sheetView>
  </sheetViews>
  <sheetFormatPr defaultColWidth="9.140625" defaultRowHeight="18" customHeight="1"/>
  <cols>
    <col min="1" max="1" width="31.140625" style="1" customWidth="1"/>
    <col min="2" max="2" width="90.7109375" style="1" customWidth="1"/>
    <col min="3" max="3" width="11.85546875" style="1" customWidth="1"/>
    <col min="4" max="4" width="12.28515625" style="1" customWidth="1"/>
    <col min="5" max="5" width="13" style="1" customWidth="1"/>
    <col min="6" max="6" width="9.140625" style="1" bestFit="1" customWidth="1"/>
    <col min="7" max="7" width="14" style="1" bestFit="1" customWidth="1"/>
    <col min="8" max="16384" width="9.140625" style="1"/>
  </cols>
  <sheetData>
    <row r="1" spans="1:6" ht="17.25" customHeight="1">
      <c r="A1" s="2"/>
      <c r="B1" s="2"/>
      <c r="C1" s="2"/>
      <c r="D1" s="2"/>
      <c r="E1" s="3" t="s">
        <v>0</v>
      </c>
      <c r="F1" s="2"/>
    </row>
    <row r="2" spans="1:6" ht="17.25" customHeight="1">
      <c r="A2" s="2"/>
      <c r="B2" s="2"/>
      <c r="C2" s="2"/>
      <c r="D2" s="2"/>
      <c r="E2" s="3" t="s">
        <v>93</v>
      </c>
      <c r="F2" s="2"/>
    </row>
    <row r="3" spans="1:6" ht="17.25" customHeight="1">
      <c r="A3" s="2"/>
      <c r="B3" s="2"/>
      <c r="C3" s="2"/>
      <c r="D3" s="2"/>
      <c r="E3" s="3" t="s">
        <v>1</v>
      </c>
      <c r="F3" s="2"/>
    </row>
    <row r="4" spans="1:6" ht="17.25" customHeight="1">
      <c r="A4" s="2"/>
      <c r="B4" s="2"/>
      <c r="C4" s="2"/>
      <c r="D4" s="2"/>
      <c r="E4" s="3" t="s">
        <v>78</v>
      </c>
      <c r="F4" s="2"/>
    </row>
    <row r="5" spans="1:6" ht="17.25" customHeight="1">
      <c r="A5" s="2"/>
      <c r="B5" s="2"/>
      <c r="C5" s="28" t="s">
        <v>94</v>
      </c>
      <c r="D5" s="28"/>
      <c r="E5" s="28"/>
      <c r="F5" s="2"/>
    </row>
    <row r="7" spans="1:6" ht="40.5" customHeight="1">
      <c r="A7" s="29" t="s">
        <v>80</v>
      </c>
      <c r="B7" s="29"/>
      <c r="C7" s="29"/>
      <c r="D7" s="29"/>
      <c r="E7" s="29"/>
    </row>
    <row r="8" spans="1:6" ht="17.25">
      <c r="E8" s="4"/>
    </row>
    <row r="9" spans="1:6" ht="15" customHeight="1">
      <c r="A9" s="30" t="s">
        <v>2</v>
      </c>
      <c r="B9" s="30" t="s">
        <v>3</v>
      </c>
      <c r="C9" s="30" t="s">
        <v>4</v>
      </c>
      <c r="D9" s="33" t="s">
        <v>5</v>
      </c>
      <c r="E9" s="33" t="s">
        <v>79</v>
      </c>
    </row>
    <row r="10" spans="1:6" ht="15" customHeight="1">
      <c r="A10" s="31"/>
      <c r="B10" s="31"/>
      <c r="C10" s="31"/>
      <c r="D10" s="34"/>
      <c r="E10" s="34"/>
    </row>
    <row r="11" spans="1:6" ht="28.5" customHeight="1">
      <c r="A11" s="32"/>
      <c r="B11" s="32"/>
      <c r="C11" s="32"/>
      <c r="D11" s="35"/>
      <c r="E11" s="35"/>
    </row>
    <row r="12" spans="1:6" ht="19.5" customHeight="1">
      <c r="A12" s="5" t="s">
        <v>6</v>
      </c>
      <c r="B12" s="6" t="s">
        <v>7</v>
      </c>
      <c r="C12" s="7">
        <f>C13+C21+C30+C33+C36</f>
        <v>8721.7000000000007</v>
      </c>
      <c r="D12" s="7">
        <f>D13+D21+D29+D32+D36</f>
        <v>8927.4</v>
      </c>
      <c r="E12" s="7">
        <f>E13+E21+E29+E32+E36</f>
        <v>9186.6999999999989</v>
      </c>
      <c r="F12" s="8"/>
    </row>
    <row r="13" spans="1:6" ht="17.25" customHeight="1">
      <c r="A13" s="9" t="s">
        <v>8</v>
      </c>
      <c r="B13" s="10" t="s">
        <v>9</v>
      </c>
      <c r="C13" s="11">
        <f t="shared" ref="C13:E13" si="0">C14</f>
        <v>2602.3000000000002</v>
      </c>
      <c r="D13" s="11">
        <f t="shared" si="0"/>
        <v>2628.2</v>
      </c>
      <c r="E13" s="11">
        <f t="shared" si="0"/>
        <v>2702.5</v>
      </c>
    </row>
    <row r="14" spans="1:6" ht="17.25" customHeight="1">
      <c r="A14" s="9" t="s">
        <v>10</v>
      </c>
      <c r="B14" s="10" t="s">
        <v>11</v>
      </c>
      <c r="C14" s="11">
        <v>2602.3000000000002</v>
      </c>
      <c r="D14" s="11">
        <v>2628.2</v>
      </c>
      <c r="E14" s="11">
        <v>2702.5</v>
      </c>
    </row>
    <row r="15" spans="1:6" ht="108" customHeight="1">
      <c r="A15" s="9" t="s">
        <v>12</v>
      </c>
      <c r="B15" s="10" t="s">
        <v>81</v>
      </c>
      <c r="C15" s="11">
        <v>1506.7</v>
      </c>
      <c r="D15" s="11">
        <v>1521.7</v>
      </c>
      <c r="E15" s="11">
        <v>1564.7</v>
      </c>
    </row>
    <row r="16" spans="1:6" ht="83.65" customHeight="1">
      <c r="A16" s="9" t="s">
        <v>83</v>
      </c>
      <c r="B16" s="26" t="s">
        <v>88</v>
      </c>
      <c r="C16" s="11">
        <v>46.8</v>
      </c>
      <c r="D16" s="11">
        <v>47.3</v>
      </c>
      <c r="E16" s="11">
        <v>48.6</v>
      </c>
    </row>
    <row r="17" spans="1:5" ht="117.75" customHeight="1">
      <c r="A17" s="9" t="s">
        <v>84</v>
      </c>
      <c r="B17" s="26" t="s">
        <v>89</v>
      </c>
      <c r="C17" s="11">
        <v>83.3</v>
      </c>
      <c r="D17" s="11">
        <v>84.1</v>
      </c>
      <c r="E17" s="11">
        <v>86.5</v>
      </c>
    </row>
    <row r="18" spans="1:5" ht="125.25" customHeight="1">
      <c r="A18" s="9" t="s">
        <v>85</v>
      </c>
      <c r="B18" s="26" t="s">
        <v>90</v>
      </c>
      <c r="C18" s="11">
        <v>851</v>
      </c>
      <c r="D18" s="11">
        <v>859.4</v>
      </c>
      <c r="E18" s="11">
        <v>883.7</v>
      </c>
    </row>
    <row r="19" spans="1:5" ht="83.65" customHeight="1">
      <c r="A19" s="9" t="s">
        <v>86</v>
      </c>
      <c r="B19" s="26" t="s">
        <v>91</v>
      </c>
      <c r="C19" s="11">
        <v>46.8</v>
      </c>
      <c r="D19" s="11">
        <v>47.3</v>
      </c>
      <c r="E19" s="11">
        <v>48.6</v>
      </c>
    </row>
    <row r="20" spans="1:5" ht="83.65" customHeight="1">
      <c r="A20" s="9" t="s">
        <v>87</v>
      </c>
      <c r="B20" s="26" t="s">
        <v>92</v>
      </c>
      <c r="C20" s="11">
        <v>67.7</v>
      </c>
      <c r="D20" s="11">
        <v>68.3</v>
      </c>
      <c r="E20" s="11">
        <v>70.3</v>
      </c>
    </row>
    <row r="21" spans="1:5" ht="17.25" customHeight="1">
      <c r="A21" s="9" t="s">
        <v>13</v>
      </c>
      <c r="B21" s="10" t="s">
        <v>14</v>
      </c>
      <c r="C21" s="11">
        <v>5796.8</v>
      </c>
      <c r="D21" s="11">
        <v>5963.7</v>
      </c>
      <c r="E21" s="11">
        <v>6135.3</v>
      </c>
    </row>
    <row r="22" spans="1:5" ht="17.25" customHeight="1">
      <c r="A22" s="9" t="s">
        <v>15</v>
      </c>
      <c r="B22" s="10" t="s">
        <v>16</v>
      </c>
      <c r="C22" s="11">
        <v>1780</v>
      </c>
      <c r="D22" s="11">
        <v>1886.8</v>
      </c>
      <c r="E22" s="11">
        <v>2000</v>
      </c>
    </row>
    <row r="23" spans="1:5" ht="72" customHeight="1">
      <c r="A23" s="27" t="s">
        <v>17</v>
      </c>
      <c r="B23" s="10" t="s">
        <v>82</v>
      </c>
      <c r="C23" s="11">
        <v>1780</v>
      </c>
      <c r="D23" s="11">
        <v>1886.8</v>
      </c>
      <c r="E23" s="11">
        <v>2000</v>
      </c>
    </row>
    <row r="24" spans="1:5" ht="17.25" customHeight="1">
      <c r="A24" s="9" t="s">
        <v>18</v>
      </c>
      <c r="B24" s="10" t="s">
        <v>19</v>
      </c>
      <c r="C24" s="11">
        <v>4016.8</v>
      </c>
      <c r="D24" s="11">
        <v>4076.9</v>
      </c>
      <c r="E24" s="11">
        <v>4135.3</v>
      </c>
    </row>
    <row r="25" spans="1:5" ht="17.25" customHeight="1">
      <c r="A25" s="9" t="s">
        <v>20</v>
      </c>
      <c r="B25" s="10" t="s">
        <v>21</v>
      </c>
      <c r="C25" s="11">
        <v>1696.5</v>
      </c>
      <c r="D25" s="11">
        <v>1696.5</v>
      </c>
      <c r="E25" s="11">
        <v>1696.5</v>
      </c>
    </row>
    <row r="26" spans="1:5" ht="33.4" customHeight="1">
      <c r="A26" s="9" t="s">
        <v>22</v>
      </c>
      <c r="B26" s="10" t="s">
        <v>23</v>
      </c>
      <c r="C26" s="11">
        <v>1696.5</v>
      </c>
      <c r="D26" s="11">
        <v>1696.5</v>
      </c>
      <c r="E26" s="11">
        <v>1696.5</v>
      </c>
    </row>
    <row r="27" spans="1:5" ht="17.25" customHeight="1">
      <c r="A27" s="9" t="s">
        <v>24</v>
      </c>
      <c r="B27" s="10" t="s">
        <v>25</v>
      </c>
      <c r="C27" s="11">
        <v>2320.3000000000002</v>
      </c>
      <c r="D27" s="11">
        <v>2380.4</v>
      </c>
      <c r="E27" s="11">
        <v>2439.5</v>
      </c>
    </row>
    <row r="28" spans="1:5" ht="33.4" customHeight="1">
      <c r="A28" s="9" t="s">
        <v>26</v>
      </c>
      <c r="B28" s="10" t="s">
        <v>27</v>
      </c>
      <c r="C28" s="11">
        <v>2320.3000000000002</v>
      </c>
      <c r="D28" s="11">
        <v>2380.4</v>
      </c>
      <c r="E28" s="11">
        <v>2439.5</v>
      </c>
    </row>
    <row r="29" spans="1:5" ht="17.25" customHeight="1">
      <c r="A29" s="9" t="s">
        <v>28</v>
      </c>
      <c r="B29" s="10" t="s">
        <v>29</v>
      </c>
      <c r="C29" s="11">
        <v>8.1</v>
      </c>
      <c r="D29" s="11">
        <v>8.4</v>
      </c>
      <c r="E29" s="11">
        <v>8.6999999999999993</v>
      </c>
    </row>
    <row r="30" spans="1:5" ht="50.1" customHeight="1">
      <c r="A30" s="9" t="s">
        <v>30</v>
      </c>
      <c r="B30" s="10" t="s">
        <v>31</v>
      </c>
      <c r="C30" s="11">
        <v>8.1</v>
      </c>
      <c r="D30" s="11">
        <v>8.4</v>
      </c>
      <c r="E30" s="11">
        <v>8.6999999999999993</v>
      </c>
    </row>
    <row r="31" spans="1:5" ht="66.95" customHeight="1">
      <c r="A31" s="9" t="s">
        <v>32</v>
      </c>
      <c r="B31" s="10" t="s">
        <v>33</v>
      </c>
      <c r="C31" s="11">
        <v>8.1</v>
      </c>
      <c r="D31" s="11">
        <v>8.4</v>
      </c>
      <c r="E31" s="11">
        <v>8.6999999999999993</v>
      </c>
    </row>
    <row r="32" spans="1:5" ht="33.4" customHeight="1">
      <c r="A32" s="9" t="s">
        <v>34</v>
      </c>
      <c r="B32" s="10" t="s">
        <v>35</v>
      </c>
      <c r="C32" s="11">
        <v>305.39999999999998</v>
      </c>
      <c r="D32" s="11">
        <v>317.60000000000002</v>
      </c>
      <c r="E32" s="11">
        <v>330.3</v>
      </c>
    </row>
    <row r="33" spans="1:7" ht="83.65" customHeight="1">
      <c r="A33" s="9" t="s">
        <v>36</v>
      </c>
      <c r="B33" s="10" t="s">
        <v>37</v>
      </c>
      <c r="C33" s="11">
        <v>305.39999999999998</v>
      </c>
      <c r="D33" s="11">
        <v>317.60000000000002</v>
      </c>
      <c r="E33" s="11">
        <v>330.3</v>
      </c>
    </row>
    <row r="34" spans="1:7" ht="83.65" customHeight="1">
      <c r="A34" s="9" t="s">
        <v>38</v>
      </c>
      <c r="B34" s="10" t="s">
        <v>39</v>
      </c>
      <c r="C34" s="11">
        <v>305.39999999999998</v>
      </c>
      <c r="D34" s="11">
        <v>317.60000000000002</v>
      </c>
      <c r="E34" s="11">
        <v>330.3</v>
      </c>
      <c r="G34" s="11"/>
    </row>
    <row r="35" spans="1:7" ht="66.95" customHeight="1">
      <c r="A35" s="9" t="s">
        <v>40</v>
      </c>
      <c r="B35" s="10" t="s">
        <v>41</v>
      </c>
      <c r="C35" s="11">
        <v>305.39999999999998</v>
      </c>
      <c r="D35" s="11">
        <v>317.60000000000002</v>
      </c>
      <c r="E35" s="11">
        <v>330.3</v>
      </c>
    </row>
    <row r="36" spans="1:7" ht="66.95" customHeight="1">
      <c r="A36" s="9" t="s">
        <v>42</v>
      </c>
      <c r="B36" s="10" t="s">
        <v>43</v>
      </c>
      <c r="C36" s="11">
        <v>9.1</v>
      </c>
      <c r="D36" s="11">
        <v>9.5</v>
      </c>
      <c r="E36" s="11">
        <v>9.9</v>
      </c>
      <c r="G36" s="25"/>
    </row>
    <row r="37" spans="1:7" ht="66.95" customHeight="1">
      <c r="A37" s="9" t="s">
        <v>76</v>
      </c>
      <c r="B37" s="10" t="s">
        <v>77</v>
      </c>
      <c r="C37" s="11">
        <v>9.1</v>
      </c>
      <c r="D37" s="11">
        <v>9.5</v>
      </c>
      <c r="E37" s="11">
        <v>9.9</v>
      </c>
      <c r="G37" s="25"/>
    </row>
    <row r="38" spans="1:7" ht="66.95" customHeight="1">
      <c r="A38" s="9" t="s">
        <v>44</v>
      </c>
      <c r="B38" s="10" t="s">
        <v>43</v>
      </c>
      <c r="C38" s="11">
        <v>9.1</v>
      </c>
      <c r="D38" s="11">
        <v>9.5</v>
      </c>
      <c r="E38" s="11">
        <v>9.9</v>
      </c>
    </row>
    <row r="39" spans="1:7" ht="19.5" customHeight="1">
      <c r="A39" s="9" t="s">
        <v>45</v>
      </c>
      <c r="B39" s="10" t="s">
        <v>46</v>
      </c>
      <c r="C39" s="11">
        <f>C41+C48+C52</f>
        <v>8912.9</v>
      </c>
      <c r="D39" s="11">
        <f>D41+D48+D52</f>
        <v>6897.4</v>
      </c>
      <c r="E39" s="11">
        <f>E41+E48+E52</f>
        <v>3658.2999999999997</v>
      </c>
    </row>
    <row r="40" spans="1:7" ht="33.4" customHeight="1">
      <c r="A40" s="9" t="s">
        <v>47</v>
      </c>
      <c r="B40" s="10" t="s">
        <v>48</v>
      </c>
      <c r="C40" s="11">
        <f>C41+C48+C52</f>
        <v>8912.9</v>
      </c>
      <c r="D40" s="11">
        <f>D41+D48+D52</f>
        <v>6897.4</v>
      </c>
      <c r="E40" s="11">
        <f>E39</f>
        <v>3658.2999999999997</v>
      </c>
    </row>
    <row r="41" spans="1:7" ht="17.25" customHeight="1">
      <c r="A41" s="9" t="s">
        <v>49</v>
      </c>
      <c r="B41" s="10" t="s">
        <v>50</v>
      </c>
      <c r="C41" s="11">
        <f>C42+C44+C46</f>
        <v>8501.9</v>
      </c>
      <c r="D41" s="11">
        <f>D42+D44</f>
        <v>6449</v>
      </c>
      <c r="E41" s="11">
        <f>E42+E44</f>
        <v>3194.2</v>
      </c>
    </row>
    <row r="42" spans="1:7" ht="17.25" customHeight="1">
      <c r="A42" s="9" t="s">
        <v>51</v>
      </c>
      <c r="B42" s="10" t="s">
        <v>52</v>
      </c>
      <c r="C42" s="11">
        <f>C43</f>
        <v>7738.2</v>
      </c>
      <c r="D42" s="11">
        <f>D43</f>
        <v>6449</v>
      </c>
      <c r="E42" s="11">
        <f>E43</f>
        <v>3194.2</v>
      </c>
      <c r="G42" s="11"/>
    </row>
    <row r="43" spans="1:7" ht="33.4" customHeight="1">
      <c r="A43" s="9" t="s">
        <v>53</v>
      </c>
      <c r="B43" s="10" t="s">
        <v>54</v>
      </c>
      <c r="C43" s="11">
        <v>7738.2</v>
      </c>
      <c r="D43" s="11">
        <v>6449</v>
      </c>
      <c r="E43" s="11">
        <v>3194.2</v>
      </c>
    </row>
    <row r="44" spans="1:7" ht="33.4" customHeight="1">
      <c r="A44" s="9" t="s">
        <v>55</v>
      </c>
      <c r="B44" s="10" t="s">
        <v>56</v>
      </c>
      <c r="C44" s="11">
        <v>662.3</v>
      </c>
      <c r="D44" s="11">
        <f>D45</f>
        <v>0</v>
      </c>
      <c r="E44" s="11">
        <f>E45</f>
        <v>0</v>
      </c>
    </row>
    <row r="45" spans="1:7" ht="33.4" customHeight="1">
      <c r="A45" s="9" t="s">
        <v>57</v>
      </c>
      <c r="B45" s="10" t="s">
        <v>56</v>
      </c>
      <c r="C45" s="11">
        <v>662.3</v>
      </c>
      <c r="D45" s="11">
        <v>0</v>
      </c>
      <c r="E45" s="11">
        <v>0</v>
      </c>
    </row>
    <row r="46" spans="1:7" ht="33.4" customHeight="1">
      <c r="A46" s="9" t="s">
        <v>96</v>
      </c>
      <c r="B46" s="10" t="s">
        <v>98</v>
      </c>
      <c r="C46" s="11">
        <v>101.4</v>
      </c>
      <c r="D46" s="11">
        <v>0</v>
      </c>
      <c r="E46" s="11">
        <v>0</v>
      </c>
    </row>
    <row r="47" spans="1:7" ht="33.4" customHeight="1">
      <c r="A47" s="9" t="s">
        <v>95</v>
      </c>
      <c r="B47" s="10" t="s">
        <v>97</v>
      </c>
      <c r="C47" s="11">
        <v>101.4</v>
      </c>
      <c r="D47" s="11">
        <v>0</v>
      </c>
      <c r="E47" s="11">
        <v>0</v>
      </c>
    </row>
    <row r="48" spans="1:7" ht="17.25" customHeight="1">
      <c r="A48" s="9" t="s">
        <v>58</v>
      </c>
      <c r="B48" s="10" t="s">
        <v>59</v>
      </c>
      <c r="C48" s="11">
        <f>C49+C51</f>
        <v>411</v>
      </c>
      <c r="D48" s="11">
        <f>D49+D51</f>
        <v>448.4</v>
      </c>
      <c r="E48" s="11">
        <f>E49+E51</f>
        <v>464.09999999999997</v>
      </c>
    </row>
    <row r="49" spans="1:5" ht="33.4" customHeight="1">
      <c r="A49" s="9" t="s">
        <v>60</v>
      </c>
      <c r="B49" s="10" t="s">
        <v>61</v>
      </c>
      <c r="C49" s="11">
        <f>C50+C52</f>
        <v>0.2</v>
      </c>
      <c r="D49" s="11">
        <v>0.2</v>
      </c>
      <c r="E49" s="11">
        <v>0.2</v>
      </c>
    </row>
    <row r="50" spans="1:5" ht="33.4" customHeight="1">
      <c r="A50" s="9" t="s">
        <v>62</v>
      </c>
      <c r="B50" s="10" t="s">
        <v>63</v>
      </c>
      <c r="C50" s="11">
        <v>0.2</v>
      </c>
      <c r="D50" s="11">
        <v>0.2</v>
      </c>
      <c r="E50" s="11">
        <v>0.2</v>
      </c>
    </row>
    <row r="51" spans="1:5" ht="50.1" customHeight="1">
      <c r="A51" s="9" t="s">
        <v>64</v>
      </c>
      <c r="B51" s="10" t="s">
        <v>65</v>
      </c>
      <c r="C51" s="11">
        <v>410.8</v>
      </c>
      <c r="D51" s="11">
        <v>448.2</v>
      </c>
      <c r="E51" s="11">
        <v>463.9</v>
      </c>
    </row>
    <row r="52" spans="1:5" ht="17.25" customHeight="1">
      <c r="A52" s="9" t="s">
        <v>66</v>
      </c>
      <c r="B52" s="10" t="s">
        <v>67</v>
      </c>
      <c r="C52" s="11">
        <v>0</v>
      </c>
      <c r="D52" s="11">
        <v>0</v>
      </c>
      <c r="E52" s="11">
        <v>0</v>
      </c>
    </row>
    <row r="53" spans="1:5" ht="66.95" customHeight="1">
      <c r="A53" s="9" t="s">
        <v>68</v>
      </c>
      <c r="B53" s="10" t="s">
        <v>69</v>
      </c>
      <c r="C53" s="11">
        <f>C54</f>
        <v>0</v>
      </c>
      <c r="D53" s="11">
        <v>0</v>
      </c>
      <c r="E53" s="11">
        <v>0</v>
      </c>
    </row>
    <row r="54" spans="1:5" ht="66.95" customHeight="1">
      <c r="A54" s="19" t="s">
        <v>70</v>
      </c>
      <c r="B54" s="20" t="s">
        <v>71</v>
      </c>
      <c r="C54" s="16">
        <v>0</v>
      </c>
      <c r="D54" s="16">
        <v>0</v>
      </c>
      <c r="E54" s="16">
        <v>0</v>
      </c>
    </row>
    <row r="55" spans="1:5" ht="19.5" customHeight="1">
      <c r="A55" s="21"/>
      <c r="B55" s="22" t="s">
        <v>72</v>
      </c>
      <c r="C55" s="23">
        <f>C39+C12</f>
        <v>17634.599999999999</v>
      </c>
      <c r="D55" s="24">
        <f>D39+D12</f>
        <v>15824.8</v>
      </c>
      <c r="E55" s="24">
        <v>12845.7</v>
      </c>
    </row>
    <row r="56" spans="1:5" ht="17.25">
      <c r="B56" s="17"/>
      <c r="C56" s="18"/>
    </row>
    <row r="57" spans="1:5" ht="17.25" customHeight="1">
      <c r="A57" s="12" t="s">
        <v>73</v>
      </c>
      <c r="B57" s="12"/>
    </row>
    <row r="58" spans="1:5" ht="17.25" customHeight="1">
      <c r="A58" s="13" t="s">
        <v>74</v>
      </c>
      <c r="B58" s="14"/>
    </row>
    <row r="59" spans="1:5" ht="17.25" customHeight="1">
      <c r="C59" s="15" t="s">
        <v>75</v>
      </c>
    </row>
    <row r="60" spans="1:5" ht="17.25" customHeight="1"/>
  </sheetData>
  <mergeCells count="7">
    <mergeCell ref="C5:E5"/>
    <mergeCell ref="A7:E7"/>
    <mergeCell ref="A9:A11"/>
    <mergeCell ref="B9:B11"/>
    <mergeCell ref="C9:C11"/>
    <mergeCell ref="D9:D11"/>
    <mergeCell ref="E9:E11"/>
  </mergeCells>
  <pageMargins left="0.25" right="0.25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2024-12-28T06:49:07Z</cp:lastPrinted>
  <dcterms:modified xsi:type="dcterms:W3CDTF">2025-01-10T10:09:26Z</dcterms:modified>
</cp:coreProperties>
</file>