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39" i="1"/>
  <c r="T33"/>
  <c r="T32" s="1"/>
  <c r="T54"/>
  <c r="T17"/>
  <c r="T16" s="1"/>
  <c r="AL33" l="1"/>
  <c r="AH33"/>
  <c r="AL54"/>
  <c r="AH54"/>
  <c r="AL46"/>
  <c r="AL45" s="1"/>
  <c r="AH46"/>
  <c r="AH45" s="1"/>
  <c r="AH43"/>
  <c r="AH42" s="1"/>
  <c r="T43"/>
  <c r="T42" s="1"/>
  <c r="AL39"/>
  <c r="AL38" s="1"/>
  <c r="AH39"/>
  <c r="AH38" s="1"/>
  <c r="T38"/>
  <c r="AL32"/>
  <c r="AH32"/>
  <c r="AL24"/>
  <c r="AL23" s="1"/>
  <c r="AH24"/>
  <c r="AH23" s="1"/>
  <c r="T24"/>
  <c r="T23" s="1"/>
  <c r="AL67" l="1"/>
  <c r="AH67"/>
  <c r="T67"/>
</calcChain>
</file>

<file path=xl/sharedStrings.xml><?xml version="1.0" encoding="utf-8"?>
<sst xmlns="http://schemas.openxmlformats.org/spreadsheetml/2006/main" count="233" uniqueCount="149">
  <si>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</si>
  <si>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</si>
  <si>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</si>
  <si>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</si>
  <si>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</si>
  <si>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</si>
  <si>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</si>
  <si>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</si>
  <si>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</si>
  <si>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</si>
  <si>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</si>
  <si>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</si>
  <si>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</si>
  <si>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</si>
  <si>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</si>
  <si>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</si>
  <si>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</si>
  <si>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</si>
  <si>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</si>
  <si>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</si>
  <si>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</si>
  <si>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</si>
  <si>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</si>
  <si>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</si>
  <si>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</si>
  <si>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</si>
  <si>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</si>
  <si>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</si>
  <si>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</si>
  <si>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</si>
  <si>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</si>
  <si>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</si>
  <si>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</si>
  <si>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</si>
  <si>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</si>
  <si>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</si>
  <si>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</si>
  <si>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</si>
  <si>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</si>
  <si>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</si>
  <si>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</si>
  <si>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</si>
  <si>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</si>
  <si>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</si>
  <si>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</si>
  <si>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</si>
  <si>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</si>
  <si>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</si>
  <si>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</si>
  <si>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</si>
  <si>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</si>
  <si>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</si>
  <si>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</si>
  <si>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</si>
  <si>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</si>
  <si>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</si>
  <si>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</si>
  <si>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</si>
  <si>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</si>
  <si>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</si>
  <si>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</si>
  <si>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</si>
  <si>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</si>
  <si>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</si>
  <si>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</si>
  <si>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</si>
  <si>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</si>
  <si>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</si>
  <si>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</si>
  <si>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</si>
  <si>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</si>
  <si>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</si>
  <si>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</si>
  <si>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</si>
  <si>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</si>
  <si>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</si>
  <si>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</si>
  <si>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</si>
  <si>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</si>
  <si>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</si>
  <si>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</si>
  <si>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</si>
  <si>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</si>
  <si>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</si>
  <si>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</si>
  <si>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</si>
  <si>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</si>
  <si>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</si>
  <si>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</si>
  <si>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</si>
  <si>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</si>
  <si>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</si>
  <si>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</si>
  <si>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</si>
  <si>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</si>
  <si>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</si>
  <si>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</si>
  <si>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</si>
  <si>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</si>
  <si>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</si>
  <si>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</si>
  <si>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</si>
  <si>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</si>
  <si>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</si>
  <si>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</si>
  <si>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</si>
  <si>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</si>
  <si>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</si>
  <si>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</si>
  <si>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</si>
  <si>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</si>
  <si>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</si>
  <si>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</si>
  <si>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</si>
  <si>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</si>
  <si>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</si>
  <si>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</si>
  <si>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</si>
  <si>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</si>
  <si>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</si>
  <si>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</si>
  <si>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</si>
  <si>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</si>
  <si>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</si>
  <si>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</si>
  <si>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</si>
  <si>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</si>
  <si>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</si>
  <si>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</si>
  <si>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</si>
  <si>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</si>
  <si>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</si>
  <si>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</si>
  <si>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</si>
  <si>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</si>
  <si>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</si>
  <si>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</si>
  <si>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</si>
  <si>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</si>
  <si>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</si>
  <si>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</si>
  <si>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</si>
  <si>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</si>
  <si>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</si>
  <si>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</si>
  <si>
    <t>Расходы на приобретение оборудования учреждениям культуры  за счет резервного фонда  Правительства Ростовской области ( Субсидии бюджетным учреждениям)</t>
  </si>
  <si>
    <t>10.1.00.71180</t>
  </si>
  <si>
    <t xml:space="preserve"> к  решению Собрания депутатов Елизаветинского сельского поселения</t>
  </si>
  <si>
    <t>№ 14 от 29.09.2023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</si>
</sst>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6"/>
  <sheetViews>
    <sheetView tabSelected="1" workbookViewId="0">
      <selection activeCell="AQ8" sqref="AQ8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2"/>
      <c r="AN1" s="2"/>
      <c r="AO1" s="2"/>
    </row>
    <row r="2" spans="1:41" ht="19.5" customHeight="1">
      <c r="A2" s="35" t="s">
        <v>147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2"/>
      <c r="AN2" s="2"/>
      <c r="AO2" s="2"/>
    </row>
    <row r="3" spans="1:41" ht="18" customHeight="1">
      <c r="A3" s="35" t="s">
        <v>148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2"/>
      <c r="AN3" s="2"/>
      <c r="AO3" s="2"/>
    </row>
    <row r="4" spans="1:41" ht="18.75" customHeight="1">
      <c r="A4" s="1"/>
      <c r="B4" s="35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2"/>
      <c r="AN4" s="2"/>
      <c r="AO4" s="2"/>
    </row>
    <row r="5" spans="1:41" ht="18.75" customHeight="1">
      <c r="A5" s="1"/>
      <c r="B5" s="35" t="s">
        <v>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2"/>
      <c r="AN5" s="2"/>
      <c r="AO5" s="2"/>
    </row>
    <row r="6" spans="1:41" ht="18.75" customHeight="1">
      <c r="A6" s="1"/>
      <c r="B6" s="35" t="s">
        <v>136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2"/>
      <c r="AN6" s="2"/>
      <c r="AO6" s="2"/>
    </row>
    <row r="7" spans="1:41" ht="15.75" customHeight="1">
      <c r="A7" s="3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2"/>
      <c r="AN7" s="2"/>
      <c r="AO7" s="2"/>
    </row>
    <row r="8" spans="1:41" ht="79.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6" t="s">
        <v>4</v>
      </c>
      <c r="B10" s="36" t="s">
        <v>5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  <c r="Q10" s="36" t="s">
        <v>6</v>
      </c>
      <c r="R10" s="36" t="s">
        <v>7</v>
      </c>
      <c r="S10" s="36" t="s">
        <v>8</v>
      </c>
      <c r="T10" s="36">
        <v>2023</v>
      </c>
      <c r="U10" s="36" t="s">
        <v>9</v>
      </c>
      <c r="V10" s="36" t="s">
        <v>10</v>
      </c>
      <c r="W10" s="36" t="s">
        <v>11</v>
      </c>
      <c r="X10" s="36" t="s">
        <v>12</v>
      </c>
      <c r="Y10" s="36" t="s">
        <v>9</v>
      </c>
      <c r="Z10" s="36" t="s">
        <v>10</v>
      </c>
      <c r="AA10" s="36" t="s">
        <v>11</v>
      </c>
      <c r="AB10" s="36" t="s">
        <v>13</v>
      </c>
      <c r="AC10" s="36" t="s">
        <v>12</v>
      </c>
      <c r="AD10" s="36" t="s">
        <v>9</v>
      </c>
      <c r="AE10" s="36" t="s">
        <v>10</v>
      </c>
      <c r="AF10" s="36" t="s">
        <v>11</v>
      </c>
      <c r="AG10" s="36" t="s">
        <v>13</v>
      </c>
      <c r="AH10" s="36">
        <v>2024</v>
      </c>
      <c r="AI10" s="36" t="s">
        <v>14</v>
      </c>
      <c r="AJ10" s="36" t="s">
        <v>15</v>
      </c>
      <c r="AK10" s="36" t="s">
        <v>16</v>
      </c>
      <c r="AL10" s="36">
        <v>2025</v>
      </c>
      <c r="AM10" s="36" t="s">
        <v>17</v>
      </c>
      <c r="AN10" s="36" t="s">
        <v>18</v>
      </c>
      <c r="AO10" s="36" t="s">
        <v>19</v>
      </c>
    </row>
    <row r="11" spans="1:41" ht="15" customHeight="1">
      <c r="A11" s="37"/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4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140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4219.7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4219.7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83.3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141</v>
      </c>
      <c r="B19" s="33" t="s">
        <v>142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4136.3999999999996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803.5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803.5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100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120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583.5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20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10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f>T33</f>
        <v>1169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f>T34+T35+T36+T37</f>
        <v>1169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924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165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139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5180.7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T40+T41</f>
        <v>5180.7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88.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5072.3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88.5" customHeight="1">
      <c r="A41" s="20" t="s">
        <v>145</v>
      </c>
      <c r="B41" s="10" t="s">
        <v>146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34">
        <v>610</v>
      </c>
      <c r="R41" s="10" t="s">
        <v>79</v>
      </c>
      <c r="S41" s="10" t="s">
        <v>80</v>
      </c>
      <c r="T41" s="11">
        <v>108.4</v>
      </c>
      <c r="U41" s="11"/>
      <c r="V41" s="11"/>
      <c r="W41" s="11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0</v>
      </c>
      <c r="AI41" s="11"/>
      <c r="AJ41" s="11"/>
      <c r="AK41" s="11"/>
      <c r="AL41" s="11">
        <v>0</v>
      </c>
      <c r="AM41" s="11"/>
      <c r="AN41" s="11"/>
      <c r="AO41" s="11"/>
    </row>
    <row r="42" spans="1:41" ht="34.15" customHeight="1">
      <c r="A42" s="9" t="s">
        <v>81</v>
      </c>
      <c r="B42" s="10" t="s">
        <v>82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30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83</v>
      </c>
      <c r="B43" s="10" t="s">
        <v>84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30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87" customHeight="1">
      <c r="A44" s="19" t="s">
        <v>85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26</v>
      </c>
      <c r="R44" s="10" t="s">
        <v>87</v>
      </c>
      <c r="S44" s="10" t="s">
        <v>80</v>
      </c>
      <c r="T44" s="11">
        <v>30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50</v>
      </c>
      <c r="AI44" s="11">
        <v>0</v>
      </c>
      <c r="AJ44" s="11">
        <v>0</v>
      </c>
      <c r="AK44" s="11">
        <v>0</v>
      </c>
      <c r="AL44" s="11">
        <v>20</v>
      </c>
      <c r="AM44" s="11">
        <v>0</v>
      </c>
      <c r="AN44" s="11">
        <v>0</v>
      </c>
      <c r="AO44" s="11">
        <v>0</v>
      </c>
    </row>
    <row r="45" spans="1:41" ht="51.4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v>8797.7000000000007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7984.7</v>
      </c>
      <c r="AI45" s="11">
        <v>0</v>
      </c>
      <c r="AJ45" s="11">
        <v>0</v>
      </c>
      <c r="AK45" s="11">
        <v>0</v>
      </c>
      <c r="AL45" s="11">
        <f>AL46</f>
        <v>8059.7000000000007</v>
      </c>
      <c r="AM45" s="11">
        <v>0</v>
      </c>
      <c r="AN45" s="11">
        <v>0</v>
      </c>
      <c r="AO45" s="11">
        <v>0</v>
      </c>
    </row>
    <row r="46" spans="1:41" ht="34.15" customHeight="1">
      <c r="A46" s="9" t="s">
        <v>90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v>8797.7000000000007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AH47+AH48+AH49+AH50</f>
        <v>7984.7</v>
      </c>
      <c r="AI46" s="11">
        <v>0</v>
      </c>
      <c r="AJ46" s="11">
        <v>0</v>
      </c>
      <c r="AK46" s="11">
        <v>0</v>
      </c>
      <c r="AL46" s="11">
        <f>AL47+AL48+AL49+AL50</f>
        <v>8059.7000000000007</v>
      </c>
      <c r="AM46" s="11">
        <v>0</v>
      </c>
      <c r="AN46" s="11">
        <v>0</v>
      </c>
      <c r="AO46" s="11">
        <v>0</v>
      </c>
    </row>
    <row r="47" spans="1:41" ht="123.75" customHeight="1">
      <c r="A47" s="13" t="s">
        <v>92</v>
      </c>
      <c r="B47" s="10" t="s">
        <v>93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94</v>
      </c>
      <c r="R47" s="10" t="s">
        <v>80</v>
      </c>
      <c r="S47" s="10" t="s">
        <v>43</v>
      </c>
      <c r="T47" s="11">
        <v>7130.3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7415.4</v>
      </c>
      <c r="AI47" s="11">
        <v>0</v>
      </c>
      <c r="AJ47" s="11">
        <v>0</v>
      </c>
      <c r="AK47" s="11">
        <v>0</v>
      </c>
      <c r="AL47" s="11">
        <v>7712.1</v>
      </c>
      <c r="AM47" s="11">
        <v>0</v>
      </c>
      <c r="AN47" s="11">
        <v>0</v>
      </c>
      <c r="AO47" s="11">
        <v>0</v>
      </c>
    </row>
    <row r="48" spans="1:41" ht="136.5" customHeight="1">
      <c r="A48" s="13" t="s">
        <v>95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26</v>
      </c>
      <c r="R48" s="10" t="s">
        <v>80</v>
      </c>
      <c r="S48" s="10" t="s">
        <v>43</v>
      </c>
      <c r="T48" s="11">
        <v>1591.9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481.3</v>
      </c>
      <c r="AI48" s="11">
        <v>0</v>
      </c>
      <c r="AJ48" s="11">
        <v>0</v>
      </c>
      <c r="AK48" s="11">
        <v>0</v>
      </c>
      <c r="AL48" s="11">
        <v>309.60000000000002</v>
      </c>
      <c r="AM48" s="11">
        <v>0</v>
      </c>
      <c r="AN48" s="11">
        <v>0</v>
      </c>
      <c r="AO48" s="11">
        <v>0</v>
      </c>
    </row>
    <row r="49" spans="1:41" ht="121.5" customHeight="1">
      <c r="A49" s="13" t="s">
        <v>97</v>
      </c>
      <c r="B49" s="10" t="s">
        <v>96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98</v>
      </c>
      <c r="R49" s="10" t="s">
        <v>80</v>
      </c>
      <c r="S49" s="10" t="s">
        <v>43</v>
      </c>
      <c r="T49" s="11">
        <v>8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</v>
      </c>
      <c r="AI49" s="11">
        <v>0</v>
      </c>
      <c r="AJ49" s="11">
        <v>0</v>
      </c>
      <c r="AK49" s="11">
        <v>0</v>
      </c>
      <c r="AL49" s="11">
        <v>8</v>
      </c>
      <c r="AM49" s="11">
        <v>0</v>
      </c>
      <c r="AN49" s="11">
        <v>0</v>
      </c>
      <c r="AO49" s="11">
        <v>0</v>
      </c>
    </row>
    <row r="50" spans="1:41" ht="149.25" customHeight="1">
      <c r="A50" s="19" t="s">
        <v>99</v>
      </c>
      <c r="B50" s="10" t="s">
        <v>100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26</v>
      </c>
      <c r="R50" s="10" t="s">
        <v>80</v>
      </c>
      <c r="S50" s="10" t="s">
        <v>43</v>
      </c>
      <c r="T50" s="11">
        <v>67.5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80</v>
      </c>
      <c r="AI50" s="11">
        <v>0</v>
      </c>
      <c r="AJ50" s="11">
        <v>0</v>
      </c>
      <c r="AK50" s="11">
        <v>0</v>
      </c>
      <c r="AL50" s="11">
        <v>30</v>
      </c>
      <c r="AM50" s="11">
        <v>0</v>
      </c>
      <c r="AN50" s="11">
        <v>0</v>
      </c>
      <c r="AO50" s="11">
        <v>0</v>
      </c>
    </row>
    <row r="51" spans="1:41" ht="34.15" customHeight="1">
      <c r="A51" s="14" t="s">
        <v>101</v>
      </c>
      <c r="B51" s="10" t="s">
        <v>102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51.4" customHeight="1">
      <c r="A52" s="21" t="s">
        <v>103</v>
      </c>
      <c r="B52" s="10" t="s">
        <v>104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116.25" customHeight="1">
      <c r="A53" s="19" t="s">
        <v>105</v>
      </c>
      <c r="B53" s="10" t="s">
        <v>106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 t="s">
        <v>107</v>
      </c>
      <c r="R53" s="10" t="s">
        <v>35</v>
      </c>
      <c r="S53" s="10" t="s">
        <v>80</v>
      </c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77</v>
      </c>
      <c r="AI53" s="11">
        <v>0</v>
      </c>
      <c r="AJ53" s="11">
        <v>0</v>
      </c>
      <c r="AK53" s="11">
        <v>0</v>
      </c>
      <c r="AL53" s="11">
        <v>77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108</v>
      </c>
      <c r="B54" s="10" t="s">
        <v>109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11">
        <f>T55+T57+T58+T59+T60+T61+T62+T63+T64+T66+T65+T56</f>
        <v>57094.3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f>AH55+AH57+AH58+AH59+AH60+AH61+AH62+AH63+AH64+AH66</f>
        <v>859.2</v>
      </c>
      <c r="AI54" s="11">
        <v>0</v>
      </c>
      <c r="AJ54" s="11">
        <v>0</v>
      </c>
      <c r="AK54" s="11">
        <v>0</v>
      </c>
      <c r="AL54" s="11">
        <f>AL55+AL57+AL58+AL59+AL60+AL61+AL62+AL63+AL64+AL66</f>
        <v>1068.8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110</v>
      </c>
      <c r="B55" s="10" t="s">
        <v>111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112</v>
      </c>
      <c r="R55" s="10" t="s">
        <v>80</v>
      </c>
      <c r="S55" s="10" t="s">
        <v>87</v>
      </c>
      <c r="T55" s="11">
        <v>10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10</v>
      </c>
      <c r="AI55" s="11">
        <v>0</v>
      </c>
      <c r="AJ55" s="11">
        <v>0</v>
      </c>
      <c r="AK55" s="11">
        <v>0</v>
      </c>
      <c r="AL55" s="11">
        <v>10</v>
      </c>
      <c r="AM55" s="11">
        <v>0</v>
      </c>
      <c r="AN55" s="11">
        <v>0</v>
      </c>
      <c r="AO55" s="11">
        <v>0</v>
      </c>
    </row>
    <row r="56" spans="1:41" ht="133.5" customHeight="1">
      <c r="A56" s="20" t="s">
        <v>144</v>
      </c>
      <c r="B56" s="10" t="s">
        <v>119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29">
        <v>830</v>
      </c>
      <c r="R56" s="10" t="s">
        <v>80</v>
      </c>
      <c r="S56" s="10" t="s">
        <v>115</v>
      </c>
      <c r="T56" s="11">
        <v>56380.5</v>
      </c>
      <c r="U56" s="11"/>
      <c r="V56" s="11"/>
      <c r="W56" s="11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0</v>
      </c>
      <c r="AI56" s="11"/>
      <c r="AJ56" s="11"/>
      <c r="AK56" s="11"/>
      <c r="AL56" s="11">
        <v>0</v>
      </c>
      <c r="AM56" s="11"/>
      <c r="AN56" s="11"/>
      <c r="AO56" s="11"/>
    </row>
    <row r="57" spans="1:41" ht="91.5" customHeight="1">
      <c r="A57" s="20" t="s">
        <v>113</v>
      </c>
      <c r="B57" s="10" t="s">
        <v>114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26</v>
      </c>
      <c r="R57" s="10" t="s">
        <v>80</v>
      </c>
      <c r="S57" s="10" t="s">
        <v>115</v>
      </c>
      <c r="T57" s="11">
        <v>60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66.75" customHeight="1">
      <c r="A58" s="20" t="s">
        <v>116</v>
      </c>
      <c r="B58" s="10" t="s">
        <v>117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98</v>
      </c>
      <c r="R58" s="10" t="s">
        <v>80</v>
      </c>
      <c r="S58" s="10" t="s">
        <v>115</v>
      </c>
      <c r="T58" s="11">
        <v>80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80</v>
      </c>
      <c r="AI58" s="11">
        <v>0</v>
      </c>
      <c r="AJ58" s="11">
        <v>0</v>
      </c>
      <c r="AK58" s="11">
        <v>0</v>
      </c>
      <c r="AL58" s="11">
        <v>30</v>
      </c>
      <c r="AM58" s="11">
        <v>0</v>
      </c>
      <c r="AN58" s="11">
        <v>0</v>
      </c>
      <c r="AO58" s="11">
        <v>0</v>
      </c>
    </row>
    <row r="59" spans="1:41" ht="81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26</v>
      </c>
      <c r="R59" s="10" t="s">
        <v>80</v>
      </c>
      <c r="S59" s="10" t="s">
        <v>115</v>
      </c>
      <c r="T59" s="11">
        <v>68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18.5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118</v>
      </c>
      <c r="B60" s="10" t="s">
        <v>119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80</v>
      </c>
      <c r="R60" s="10" t="s">
        <v>80</v>
      </c>
      <c r="S60" s="10" t="s">
        <v>115</v>
      </c>
      <c r="T60" s="11">
        <v>20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108" customHeight="1">
      <c r="A61" s="13" t="s">
        <v>143</v>
      </c>
      <c r="B61" s="10" t="s">
        <v>120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94</v>
      </c>
      <c r="R61" s="10" t="s">
        <v>121</v>
      </c>
      <c r="S61" s="10" t="s">
        <v>34</v>
      </c>
      <c r="T61" s="11">
        <v>294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307</v>
      </c>
      <c r="AI61" s="11">
        <v>0</v>
      </c>
      <c r="AJ61" s="11">
        <v>0</v>
      </c>
      <c r="AK61" s="11">
        <v>0</v>
      </c>
      <c r="AL61" s="11">
        <v>317.60000000000002</v>
      </c>
      <c r="AM61" s="11">
        <v>0</v>
      </c>
      <c r="AN61" s="11">
        <v>0</v>
      </c>
      <c r="AO61" s="11">
        <v>0</v>
      </c>
    </row>
    <row r="62" spans="1:41" ht="126" customHeight="1">
      <c r="A62" s="19" t="s">
        <v>122</v>
      </c>
      <c r="B62" s="10" t="s">
        <v>123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240</v>
      </c>
      <c r="R62" s="10" t="s">
        <v>80</v>
      </c>
      <c r="S62" s="10" t="s">
        <v>43</v>
      </c>
      <c r="T62" s="11">
        <v>0.2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0.2</v>
      </c>
      <c r="AI62" s="11">
        <v>0</v>
      </c>
      <c r="AJ62" s="11">
        <v>0</v>
      </c>
      <c r="AK62" s="11">
        <v>0</v>
      </c>
      <c r="AL62" s="11">
        <v>0.2</v>
      </c>
      <c r="AM62" s="11">
        <v>0</v>
      </c>
      <c r="AN62" s="11">
        <v>0</v>
      </c>
      <c r="AO62" s="11">
        <v>0</v>
      </c>
    </row>
    <row r="63" spans="1:41" ht="111" customHeight="1">
      <c r="A63" s="13" t="s">
        <v>124</v>
      </c>
      <c r="B63" s="10" t="s">
        <v>125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43</v>
      </c>
      <c r="T63" s="11">
        <v>30.8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32" customHeight="1">
      <c r="A64" s="22" t="s">
        <v>127</v>
      </c>
      <c r="B64" s="10" t="s">
        <v>128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126</v>
      </c>
      <c r="R64" s="10" t="s">
        <v>80</v>
      </c>
      <c r="S64" s="10" t="s">
        <v>129</v>
      </c>
      <c r="T64" s="11">
        <v>70.3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19.25" customHeight="1">
      <c r="A65" s="22" t="s">
        <v>134</v>
      </c>
      <c r="B65" s="10" t="s">
        <v>135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28">
        <v>540</v>
      </c>
      <c r="R65" s="10" t="s">
        <v>80</v>
      </c>
      <c r="S65" s="10" t="s">
        <v>115</v>
      </c>
      <c r="T65" s="11">
        <v>80.5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/>
      <c r="AJ65" s="11"/>
      <c r="AK65" s="11"/>
      <c r="AL65" s="11">
        <v>0</v>
      </c>
      <c r="AM65" s="11"/>
      <c r="AN65" s="11"/>
      <c r="AO65" s="11"/>
    </row>
    <row r="66" spans="1:41" ht="66" customHeight="1">
      <c r="A66" s="22" t="s">
        <v>130</v>
      </c>
      <c r="B66" s="10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>
        <v>880</v>
      </c>
      <c r="R66" s="10" t="s">
        <v>80</v>
      </c>
      <c r="S66" s="10" t="s">
        <v>115</v>
      </c>
      <c r="T66" s="11">
        <v>0</v>
      </c>
      <c r="U66" s="11"/>
      <c r="V66" s="11"/>
      <c r="W66" s="11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323.5</v>
      </c>
      <c r="AI66" s="11"/>
      <c r="AJ66" s="11"/>
      <c r="AK66" s="11"/>
      <c r="AL66" s="11">
        <v>621</v>
      </c>
      <c r="AM66" s="11"/>
      <c r="AN66" s="11"/>
      <c r="AO66" s="11"/>
    </row>
    <row r="67" spans="1:41" ht="17.100000000000001" customHeight="1">
      <c r="A67" s="9" t="s">
        <v>132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T13+T16+T20+T23+T28+T32+T38+T42+T45+T51+T54</f>
        <v>77441.899999999994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23">
        <f>AH13+AH16+AH20+AH23+AH28+AH32+AH38+AH42+AH45+AH54+AH51</f>
        <v>13245.7</v>
      </c>
      <c r="AI67" s="11">
        <v>0</v>
      </c>
      <c r="AJ67" s="11">
        <v>0</v>
      </c>
      <c r="AK67" s="11">
        <v>0</v>
      </c>
      <c r="AL67" s="11">
        <f>AL13+AL17+AL20+AL23+AL28+AL32+AL38+AL45+AL51+AL54+AL42</f>
        <v>12827.4</v>
      </c>
      <c r="AM67" s="11">
        <v>0</v>
      </c>
      <c r="AN67" s="11">
        <v>0</v>
      </c>
      <c r="AO67" s="11">
        <v>0</v>
      </c>
    </row>
    <row r="68" spans="1:41" ht="15" customHeight="1"/>
    <row r="69" spans="1:41" ht="19.5" customHeight="1">
      <c r="A69" s="24" t="s">
        <v>133</v>
      </c>
      <c r="B69" s="24"/>
      <c r="C69" s="25"/>
      <c r="D69" s="25"/>
      <c r="E69" s="25"/>
      <c r="F69" s="25"/>
    </row>
    <row r="70" spans="1:41" ht="20.25" customHeight="1">
      <c r="A70" s="26" t="s">
        <v>137</v>
      </c>
      <c r="B70" s="27"/>
      <c r="C70" s="25"/>
      <c r="D70" s="25"/>
      <c r="E70" s="25"/>
      <c r="F70" s="25"/>
    </row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mergeCells count="35">
    <mergeCell ref="AO10:AO11"/>
    <mergeCell ref="AN10:AN11"/>
    <mergeCell ref="AM10:AM11"/>
    <mergeCell ref="AL10:AL11"/>
    <mergeCell ref="AK10:AK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S10:S11"/>
    <mergeCell ref="T10:T11"/>
    <mergeCell ref="U10:U11"/>
    <mergeCell ref="V10:V11"/>
    <mergeCell ref="W10:W11"/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2023-02-20T13:26:18Z</cp:lastPrinted>
  <dcterms:modified xsi:type="dcterms:W3CDTF">2023-10-03T07:22:49Z</dcterms:modified>
</cp:coreProperties>
</file>