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M49" i="1"/>
  <c r="AM48" s="1"/>
  <c r="AI49"/>
  <c r="AI48" s="1"/>
  <c r="U49"/>
  <c r="U48" s="1"/>
  <c r="U27"/>
  <c r="AM67"/>
  <c r="AM66" s="1"/>
  <c r="AI67"/>
  <c r="AI66" s="1"/>
  <c r="U67"/>
  <c r="U66" s="1"/>
  <c r="AM60"/>
  <c r="AI60"/>
  <c r="U60"/>
  <c r="AM37"/>
  <c r="AI37"/>
  <c r="U37"/>
  <c r="AM27"/>
  <c r="AM15" s="1"/>
  <c r="AI27"/>
  <c r="AI16"/>
  <c r="U16"/>
  <c r="U15" l="1"/>
  <c r="U69"/>
  <c r="AM69"/>
  <c r="AI69"/>
  <c r="AI15"/>
</calcChain>
</file>

<file path=xl/sharedStrings.xml><?xml version="1.0" encoding="utf-8"?>
<sst xmlns="http://schemas.openxmlformats.org/spreadsheetml/2006/main" count="361" uniqueCount="157">
  <si>
    <t>Приложение 4</t>
  </si>
  <si>
    <t xml:space="preserve"> к  решению Собрания депутатов Елизаветинского сельского поселения</t>
  </si>
  <si>
    <t xml:space="preserve">"О бюджете Елизаветинского сельского поселения Азовского района </t>
  </si>
  <si>
    <t>на 2022 год и плановый период 2023 и 2024 годов"</t>
  </si>
  <si>
    <t>от 27.12.2021 г. №20</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</si>
  <si>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непрограмммным направлениям деятельности), группам (подгруппам) видв расходов классификации расходов бюджета Елизаветинского сельского поселения  Азовского района Ростовской области на 2022 год и плановый период 2023 и 2024 годов</t>
  </si>
  <si>
    <t>Наименование</t>
  </si>
  <si>
    <t>Рз</t>
  </si>
  <si>
    <t>ПР</t>
  </si>
  <si>
    <t>ЦСР</t>
  </si>
  <si>
    <t>ВР</t>
  </si>
  <si>
    <t>2022</t>
  </si>
  <si>
    <t>Сумма (Ф)</t>
  </si>
  <si>
    <t>Сумма (Р)</t>
  </si>
  <si>
    <t>Сумма (М)</t>
  </si>
  <si>
    <t>Сумма</t>
  </si>
  <si>
    <t>Сумма (П)</t>
  </si>
  <si>
    <t>2023</t>
  </si>
  <si>
    <t>2020 г. (Ф)</t>
  </si>
  <si>
    <t>2020 г. (Р)</t>
  </si>
  <si>
    <t>2020 г. (М)</t>
  </si>
  <si>
    <t>2024</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</si>
  <si>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</si>
  <si>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</si>
  <si>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</si>
  <si>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</si>
  <si>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</si>
  <si>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</si>
  <si>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</si>
  <si>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</si>
  <si>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</si>
  <si>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</si>
  <si>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</si>
  <si>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</si>
  <si>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</si>
  <si>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</si>
  <si>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</si>
  <si>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</si>
  <si>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</si>
  <si>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</si>
  <si>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</si>
  <si>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</si>
  <si>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</si>
  <si>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</si>
  <si>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</si>
  <si>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</si>
  <si>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</si>
  <si>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</si>
  <si>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</si>
  <si>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</si>
  <si>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</si>
  <si>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</si>
  <si>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</si>
  <si>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</si>
  <si>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</si>
  <si>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</si>
  <si>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</si>
  <si>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</si>
  <si>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</si>
  <si>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</si>
  <si>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</si>
  <si>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</si>
  <si>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</si>
  <si>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</si>
  <si>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</si>
  <si>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</si>
  <si>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</si>
  <si>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</si>
  <si>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</si>
  <si>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</si>
  <si>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</si>
  <si>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</si>
  <si>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</si>
  <si>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</si>
  <si>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</si>
  <si>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</si>
  <si>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</si>
  <si>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</si>
  <si>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</si>
  <si>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</si>
  <si>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Расходы на осуществление первичного воинского учета на территориях, где отсутствуют военные комиссариаты, условно-утвержденные расходы по иным непрограммным мероприятиям  в рамках непрограммного направления органов месного самоуправления (Расходы на выплатв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</si>
  <si>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</si>
  <si>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</si>
  <si>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</si>
  <si>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</si>
  <si>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</si>
  <si>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</si>
  <si>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</si>
  <si>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</si>
  <si>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</si>
  <si>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</si>
  <si>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</si>
  <si>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</si>
  <si>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</si>
  <si>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</si>
  <si>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НАЦИОНАЛЬНАЯ ЭКОНОМИКА</t>
  </si>
  <si>
    <t>Дорожное хозяйство (дорожные фонды)</t>
  </si>
  <si>
    <t>09</t>
  </si>
  <si>
    <t>расзоды на ремонт и содержание автодорог общего пользования местного значения (местный бюджет) (Иные закупки товаров, работ и услуг для обеспечения государственных (муниципальных) нужд)</t>
  </si>
  <si>
    <t>Расходы на ремонт и содержание автодорог общего пользования местного значения в рамках подпрограммы "Развитие транспортной инфраструктуры в сельском поселении" муниципальной программы "Развитие транспортной системы Елизаветинского сельского поселения" (Иные закупки товаров, работ и услуг для обеспечения государственных (муниципальных) нужд)</t>
  </si>
  <si>
    <t>04.1.00.28380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</si>
  <si>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</si>
  <si>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</si>
  <si>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</si>
  <si>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</si>
  <si>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</si>
  <si>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</si>
  <si>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</si>
  <si>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</si>
  <si>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</si>
  <si>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</si>
  <si>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</si>
  <si>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</si>
  <si>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</si>
  <si>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</si>
  <si>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</si>
  <si>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</si>
  <si>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</si>
  <si>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</si>
  <si>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</si>
  <si>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</si>
  <si>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</si>
  <si>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</si>
  <si>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</si>
  <si>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</si>
  <si>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</si>
  <si>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</si>
  <si>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</si>
  <si>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</si>
  <si>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</si>
  <si>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</si>
  <si>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</si>
  <si>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</si>
  <si>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</si>
  <si>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</si>
  <si>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</si>
  <si>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</si>
  <si>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</si>
  <si>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</si>
  <si>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</si>
  <si>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</si>
  <si>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</si>
  <si>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</si>
  <si>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</si>
  <si>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</si>
  <si>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</si>
  <si>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</si>
  <si>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</si>
  <si>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</si>
  <si>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</si>
  <si>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</si>
  <si>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</si>
  <si>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Глава Елизаветинского сельского поселения                                                                    Н.А. Тесля</t>
  </si>
  <si>
    <t>830</t>
  </si>
  <si>
    <t>Иные межбюджетные трансферты, передаваемые из бюджета поселения, бюджету муниципального района по передаче полномочий организации ритуальных услуг, в рамках непрограммного направления органов месного самоуправления (Иные межбюджетные трансферты)</t>
  </si>
  <si>
    <t>99.9.00.85050</t>
  </si>
  <si>
    <t>№25 от 26.12.2022 г. "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</si>
</sst>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0">
    <font>
      <sz val="11"/>
      <color rgb="FF000000"/>
      <name val="Calibri"/>
    </font>
    <font>
      <sz val="14"/>
      <color rgb="FF000000"/>
      <name val="Times New Roman"/>
    </font>
    <font>
      <b/>
      <sz val="14"/>
      <color rgb="FF000000"/>
      <name val="Times New Roman"/>
    </font>
    <font>
      <b/>
      <sz val="12"/>
      <color rgb="FF000000"/>
      <name val="Times New Roman"/>
    </font>
    <font>
      <sz val="8"/>
      <color rgb="FF000000"/>
      <name val="Arial Cyr"/>
    </font>
    <font>
      <sz val="12"/>
      <color rgb="FF000000"/>
      <name val="Times New Roman"/>
    </font>
    <font>
      <sz val="14"/>
      <name val="Times New Roman"/>
    </font>
    <font>
      <sz val="14"/>
      <name val="Arial"/>
    </font>
    <font>
      <sz val="14"/>
      <color rgb="FF000000"/>
      <name val="Calibri"/>
    </font>
    <font>
      <sz val="14"/>
      <color rgb="FF000000"/>
      <name val="Times New Roman"/>
      <family val="1"/>
      <charset val="204"/>
    </font>
  </fonts>
  <fills count="3">
    <fill>
      <patternFill patternType="none"/>
    </fill>
    <fill>
      <patternFill patternType="gray125"/>
    </fill>
    <fill>
      <patternFill patternType="solid">
        <fgColor rgb="FFFFFF00"/>
      </patternFill>
    </fill>
  </fills>
  <borders count="10">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38">
    <xf numFmtId="0" fontId="0" fillId="0" borderId="0" xfId="0" applyNumberFormat="1" applyFont="1"/>
    <xf numFmtId="0" fontId="0" fillId="0" borderId="0" xfId="0" applyNumberFormat="1" applyFont="1"/>
    <xf numFmtId="164" fontId="2"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49" fontId="3" fillId="0" borderId="3" xfId="0" applyNumberFormat="1" applyFont="1" applyBorder="1" applyAlignment="1">
      <alignment horizontal="center" vertical="center" wrapText="1"/>
    </xf>
    <xf numFmtId="0" fontId="4" fillId="0" borderId="3" xfId="0" applyNumberFormat="1" applyFont="1" applyBorder="1" applyAlignment="1">
      <alignment vertical="center"/>
    </xf>
    <xf numFmtId="49" fontId="3" fillId="0" borderId="3" xfId="0" applyNumberFormat="1" applyFont="1" applyBorder="1" applyAlignment="1">
      <alignment horizontal="justify" vertical="center" wrapText="1"/>
    </xf>
    <xf numFmtId="165" fontId="3" fillId="2" borderId="3" xfId="0" applyNumberFormat="1" applyFont="1" applyFill="1" applyBorder="1" applyAlignment="1">
      <alignment horizontal="right"/>
    </xf>
    <xf numFmtId="4" fontId="3" fillId="2" borderId="3" xfId="0" applyNumberFormat="1" applyFont="1" applyFill="1" applyBorder="1" applyAlignment="1">
      <alignment horizontal="right"/>
    </xf>
    <xf numFmtId="165" fontId="3" fillId="0" borderId="3" xfId="0" applyNumberFormat="1" applyFont="1" applyBorder="1" applyAlignment="1">
      <alignment horizontal="right"/>
    </xf>
    <xf numFmtId="49" fontId="5" fillId="0" borderId="3" xfId="0" applyNumberFormat="1" applyFont="1" applyBorder="1" applyAlignment="1">
      <alignment horizontal="justify" vertical="center" wrapText="1"/>
    </xf>
    <xf numFmtId="49" fontId="5" fillId="0" borderId="3" xfId="0" applyNumberFormat="1" applyFont="1" applyBorder="1" applyAlignment="1">
      <alignment horizontal="center" vertical="center" wrapText="1"/>
    </xf>
    <xf numFmtId="165" fontId="5" fillId="0" borderId="3" xfId="0" applyNumberFormat="1" applyFont="1" applyBorder="1" applyAlignment="1">
      <alignment horizontal="right"/>
    </xf>
    <xf numFmtId="4" fontId="5" fillId="0" borderId="3" xfId="0" applyNumberFormat="1" applyFont="1" applyBorder="1" applyAlignment="1">
      <alignment horizontal="right"/>
    </xf>
    <xf numFmtId="164" fontId="5" fillId="0" borderId="3" xfId="0" applyNumberFormat="1" applyFont="1" applyBorder="1" applyAlignment="1">
      <alignment horizontal="justify" vertical="center" wrapText="1"/>
    </xf>
    <xf numFmtId="165" fontId="5" fillId="2" borderId="3" xfId="0" applyNumberFormat="1" applyFont="1" applyFill="1" applyBorder="1" applyAlignment="1">
      <alignment horizontal="right"/>
    </xf>
    <xf numFmtId="4" fontId="5" fillId="2" borderId="3" xfId="0" applyNumberFormat="1" applyFont="1" applyFill="1" applyBorder="1" applyAlignment="1">
      <alignment horizontal="right"/>
    </xf>
    <xf numFmtId="0" fontId="5" fillId="0" borderId="3" xfId="0" applyNumberFormat="1" applyFont="1" applyBorder="1" applyAlignment="1">
      <alignment horizontal="justify" vertical="center" wrapText="1"/>
    </xf>
    <xf numFmtId="164" fontId="5" fillId="0" borderId="9" xfId="0" applyNumberFormat="1" applyFont="1" applyBorder="1" applyAlignment="1">
      <alignment horizontal="justify" vertical="center" wrapText="1"/>
    </xf>
    <xf numFmtId="0" fontId="5" fillId="0" borderId="3" xfId="0" applyNumberFormat="1" applyFont="1" applyBorder="1" applyAlignment="1">
      <alignment horizontal="left" vertical="center" wrapText="1"/>
    </xf>
    <xf numFmtId="4" fontId="3" fillId="0" borderId="3" xfId="0" applyNumberFormat="1" applyFont="1" applyBorder="1" applyAlignment="1">
      <alignment horizontal="right"/>
    </xf>
    <xf numFmtId="0" fontId="6" fillId="0" borderId="0" xfId="0" applyNumberFormat="1" applyFont="1"/>
    <xf numFmtId="0" fontId="7" fillId="0" borderId="0" xfId="0" applyNumberFormat="1" applyFont="1"/>
    <xf numFmtId="0" fontId="8" fillId="0" borderId="0" xfId="0" applyNumberFormat="1" applyFont="1"/>
    <xf numFmtId="0" fontId="6" fillId="0" borderId="0" xfId="0" applyNumberFormat="1" applyFont="1" applyAlignment="1">
      <alignment horizontal="left"/>
    </xf>
    <xf numFmtId="0" fontId="6" fillId="0" borderId="0" xfId="0" applyNumberFormat="1" applyFont="1" applyAlignment="1">
      <alignment horizontal="right"/>
    </xf>
    <xf numFmtId="0" fontId="1" fillId="0" borderId="0" xfId="0" applyNumberFormat="1" applyFont="1" applyAlignment="1">
      <alignment horizontal="right"/>
    </xf>
    <xf numFmtId="49" fontId="3" fillId="0" borderId="3"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0" fontId="0" fillId="0" borderId="0" xfId="0" applyNumberFormat="1" applyFont="1" applyAlignment="1">
      <alignment horizontal="center"/>
    </xf>
    <xf numFmtId="0" fontId="9" fillId="0" borderId="0" xfId="0" applyNumberFormat="1" applyFont="1" applyAlignment="1">
      <alignment horizontal="right"/>
    </xf>
    <xf numFmtId="164" fontId="2" fillId="0" borderId="0"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2"/>
  <sheetViews>
    <sheetView tabSelected="1" topLeftCell="B1" workbookViewId="0">
      <selection activeCell="AR9" sqref="AR9"/>
    </sheetView>
  </sheetViews>
  <sheetFormatPr defaultColWidth="9" defaultRowHeight="10.15" customHeight="1"/>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26" t="s">
        <v>0</v>
      </c>
      <c r="AJ1" s="26"/>
      <c r="AK1" s="26"/>
      <c r="AL1" s="26"/>
      <c r="AM1" s="26"/>
    </row>
    <row r="2" spans="1:43" ht="18" customHeight="1">
      <c r="B2" s="1"/>
      <c r="C2" s="1"/>
      <c r="D2" s="1"/>
      <c r="E2" s="26" t="s">
        <v>1</v>
      </c>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row>
    <row r="3" spans="1:43" s="1" customFormat="1" ht="18" customHeight="1">
      <c r="D3" s="35" t="s">
        <v>156</v>
      </c>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row>
    <row r="4" spans="1:43" ht="16.5" customHeight="1">
      <c r="B4" s="1"/>
      <c r="C4" s="1"/>
      <c r="D4" s="1"/>
      <c r="E4" s="26" t="s">
        <v>2</v>
      </c>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row>
    <row r="5" spans="1:43" ht="15.75" customHeight="1">
      <c r="B5" s="1"/>
      <c r="C5" s="1"/>
      <c r="D5" s="1"/>
      <c r="E5" s="26" t="s">
        <v>3</v>
      </c>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row>
    <row r="6" spans="1:43" ht="15.75" customHeight="1">
      <c r="B6" s="1"/>
      <c r="C6" s="1"/>
      <c r="D6" s="1"/>
      <c r="E6" s="26" t="s">
        <v>4</v>
      </c>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row>
    <row r="7" spans="1:43" ht="11.25" customHeight="1">
      <c r="B7" s="1"/>
      <c r="C7" s="1"/>
      <c r="D7" s="1"/>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row>
    <row r="8" spans="1:43" ht="15">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36" t="s">
        <v>5</v>
      </c>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row>
    <row r="10" spans="1:43" ht="15" customHeight="1">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row>
    <row r="11" spans="1:43" ht="31.5" customHeight="1">
      <c r="A11" s="3"/>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row>
    <row r="12" spans="1:43" ht="15.75" customHeight="1">
      <c r="A12" s="27" t="s">
        <v>6</v>
      </c>
      <c r="B12" s="27" t="s">
        <v>6</v>
      </c>
      <c r="C12" s="27" t="s">
        <v>7</v>
      </c>
      <c r="D12" s="27" t="s">
        <v>8</v>
      </c>
      <c r="E12" s="27" t="s">
        <v>9</v>
      </c>
      <c r="F12" s="29"/>
      <c r="G12" s="29"/>
      <c r="H12" s="29"/>
      <c r="I12" s="29"/>
      <c r="J12" s="29"/>
      <c r="K12" s="29"/>
      <c r="L12" s="29"/>
      <c r="M12" s="29"/>
      <c r="N12" s="29"/>
      <c r="O12" s="29"/>
      <c r="P12" s="29"/>
      <c r="Q12" s="29"/>
      <c r="R12" s="29"/>
      <c r="S12" s="30"/>
      <c r="T12" s="27" t="s">
        <v>10</v>
      </c>
      <c r="U12" s="27" t="s">
        <v>11</v>
      </c>
      <c r="V12" s="27" t="s">
        <v>12</v>
      </c>
      <c r="W12" s="27" t="s">
        <v>13</v>
      </c>
      <c r="X12" s="27" t="s">
        <v>14</v>
      </c>
      <c r="Y12" s="27" t="s">
        <v>15</v>
      </c>
      <c r="Z12" s="27" t="s">
        <v>12</v>
      </c>
      <c r="AA12" s="27" t="s">
        <v>13</v>
      </c>
      <c r="AB12" s="27" t="s">
        <v>14</v>
      </c>
      <c r="AC12" s="27" t="s">
        <v>16</v>
      </c>
      <c r="AD12" s="27" t="s">
        <v>15</v>
      </c>
      <c r="AE12" s="27" t="s">
        <v>12</v>
      </c>
      <c r="AF12" s="27" t="s">
        <v>13</v>
      </c>
      <c r="AG12" s="27" t="s">
        <v>14</v>
      </c>
      <c r="AH12" s="27" t="s">
        <v>16</v>
      </c>
      <c r="AI12" s="27" t="s">
        <v>17</v>
      </c>
      <c r="AJ12" s="27" t="s">
        <v>18</v>
      </c>
      <c r="AK12" s="27" t="s">
        <v>19</v>
      </c>
      <c r="AL12" s="27" t="s">
        <v>20</v>
      </c>
      <c r="AM12" s="27" t="s">
        <v>21</v>
      </c>
      <c r="AN12" s="27" t="s">
        <v>22</v>
      </c>
      <c r="AO12" s="27" t="s">
        <v>23</v>
      </c>
      <c r="AP12" s="27" t="s">
        <v>24</v>
      </c>
      <c r="AQ12" s="27" t="s">
        <v>6</v>
      </c>
    </row>
    <row r="13" spans="1:43" ht="15.75" customHeight="1">
      <c r="A13" s="28"/>
      <c r="B13" s="28"/>
      <c r="C13" s="28"/>
      <c r="D13" s="28"/>
      <c r="E13" s="31"/>
      <c r="F13" s="32"/>
      <c r="G13" s="32"/>
      <c r="H13" s="32"/>
      <c r="I13" s="32"/>
      <c r="J13" s="32"/>
      <c r="K13" s="32"/>
      <c r="L13" s="32"/>
      <c r="M13" s="32"/>
      <c r="N13" s="32"/>
      <c r="O13" s="32"/>
      <c r="P13" s="32"/>
      <c r="Q13" s="32"/>
      <c r="R13" s="32"/>
      <c r="S13" s="33"/>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25</v>
      </c>
      <c r="B15" s="6" t="s">
        <v>25</v>
      </c>
      <c r="C15" s="4" t="s">
        <v>26</v>
      </c>
      <c r="D15" s="4" t="s">
        <v>27</v>
      </c>
      <c r="E15" s="4"/>
      <c r="F15" s="4"/>
      <c r="G15" s="4"/>
      <c r="H15" s="4"/>
      <c r="I15" s="4"/>
      <c r="J15" s="4"/>
      <c r="K15" s="4"/>
      <c r="L15" s="4"/>
      <c r="M15" s="4"/>
      <c r="N15" s="4"/>
      <c r="O15" s="4"/>
      <c r="P15" s="4"/>
      <c r="Q15" s="4"/>
      <c r="R15" s="4"/>
      <c r="S15" s="4"/>
      <c r="T15" s="4"/>
      <c r="U15" s="7">
        <f>U16+U23+U25+U27</f>
        <v>7787.5</v>
      </c>
      <c r="V15" s="7">
        <v>0</v>
      </c>
      <c r="W15" s="7">
        <v>0</v>
      </c>
      <c r="X15" s="7">
        <v>0</v>
      </c>
      <c r="Y15" s="8"/>
      <c r="Z15" s="8"/>
      <c r="AA15" s="8"/>
      <c r="AB15" s="8"/>
      <c r="AC15" s="8"/>
      <c r="AD15" s="8"/>
      <c r="AE15" s="8"/>
      <c r="AF15" s="8"/>
      <c r="AG15" s="8"/>
      <c r="AH15" s="8"/>
      <c r="AI15" s="7">
        <f>AI16+AI23+AI25+AI27</f>
        <v>7224.2</v>
      </c>
      <c r="AJ15" s="7">
        <v>0</v>
      </c>
      <c r="AK15" s="7">
        <v>0</v>
      </c>
      <c r="AL15" s="7">
        <v>0</v>
      </c>
      <c r="AM15" s="7">
        <f>AM16+AM23+AM25+AM27</f>
        <v>7146.3</v>
      </c>
      <c r="AN15" s="9">
        <v>0</v>
      </c>
      <c r="AO15" s="9">
        <v>0</v>
      </c>
      <c r="AP15" s="9">
        <v>0</v>
      </c>
      <c r="AQ15" s="6" t="s">
        <v>25</v>
      </c>
    </row>
    <row r="16" spans="1:43" ht="102.6" customHeight="1">
      <c r="A16" s="10" t="s">
        <v>28</v>
      </c>
      <c r="B16" s="10" t="s">
        <v>28</v>
      </c>
      <c r="C16" s="11" t="s">
        <v>26</v>
      </c>
      <c r="D16" s="11" t="s">
        <v>29</v>
      </c>
      <c r="E16" s="11"/>
      <c r="F16" s="11"/>
      <c r="G16" s="11"/>
      <c r="H16" s="11"/>
      <c r="I16" s="11"/>
      <c r="J16" s="11"/>
      <c r="K16" s="11"/>
      <c r="L16" s="11"/>
      <c r="M16" s="11"/>
      <c r="N16" s="11"/>
      <c r="O16" s="11"/>
      <c r="P16" s="11"/>
      <c r="Q16" s="11"/>
      <c r="R16" s="11"/>
      <c r="S16" s="11"/>
      <c r="T16" s="11"/>
      <c r="U16" s="12">
        <f>U17+U18+U19+U20+U21+U22</f>
        <v>7337.2</v>
      </c>
      <c r="V16" s="12">
        <v>0</v>
      </c>
      <c r="W16" s="12">
        <v>0</v>
      </c>
      <c r="X16" s="12">
        <v>0</v>
      </c>
      <c r="Y16" s="13"/>
      <c r="Z16" s="13"/>
      <c r="AA16" s="13"/>
      <c r="AB16" s="13"/>
      <c r="AC16" s="13"/>
      <c r="AD16" s="13"/>
      <c r="AE16" s="13"/>
      <c r="AF16" s="13"/>
      <c r="AG16" s="13"/>
      <c r="AH16" s="13"/>
      <c r="AI16" s="12">
        <f>AI17+AI18+AI19+AI20+AI21+AI22</f>
        <v>6673.3</v>
      </c>
      <c r="AJ16" s="12"/>
      <c r="AK16" s="12"/>
      <c r="AL16" s="12"/>
      <c r="AM16" s="12">
        <v>6392.3</v>
      </c>
      <c r="AN16" s="12">
        <v>0</v>
      </c>
      <c r="AO16" s="12">
        <v>0</v>
      </c>
      <c r="AP16" s="12">
        <v>0</v>
      </c>
      <c r="AQ16" s="10" t="s">
        <v>28</v>
      </c>
    </row>
    <row r="17" spans="1:43" ht="159.75" customHeight="1">
      <c r="A17" s="10" t="s">
        <v>30</v>
      </c>
      <c r="B17" s="14" t="s">
        <v>31</v>
      </c>
      <c r="C17" s="11" t="s">
        <v>26</v>
      </c>
      <c r="D17" s="11" t="s">
        <v>29</v>
      </c>
      <c r="E17" s="11" t="s">
        <v>32</v>
      </c>
      <c r="F17" s="11"/>
      <c r="G17" s="11"/>
      <c r="H17" s="11"/>
      <c r="I17" s="11"/>
      <c r="J17" s="11"/>
      <c r="K17" s="11"/>
      <c r="L17" s="11"/>
      <c r="M17" s="11"/>
      <c r="N17" s="11"/>
      <c r="O17" s="11"/>
      <c r="P17" s="11"/>
      <c r="Q17" s="11"/>
      <c r="R17" s="11"/>
      <c r="S17" s="11"/>
      <c r="T17" s="11" t="s">
        <v>33</v>
      </c>
      <c r="U17" s="12">
        <v>6394.5</v>
      </c>
      <c r="V17" s="12">
        <v>0</v>
      </c>
      <c r="W17" s="12">
        <v>0</v>
      </c>
      <c r="X17" s="12">
        <v>0</v>
      </c>
      <c r="Y17" s="13"/>
      <c r="Z17" s="13"/>
      <c r="AA17" s="13"/>
      <c r="AB17" s="13"/>
      <c r="AC17" s="13"/>
      <c r="AD17" s="13"/>
      <c r="AE17" s="13"/>
      <c r="AF17" s="13"/>
      <c r="AG17" s="13"/>
      <c r="AH17" s="13"/>
      <c r="AI17" s="12">
        <v>6026.7</v>
      </c>
      <c r="AJ17" s="12"/>
      <c r="AK17" s="12"/>
      <c r="AL17" s="12"/>
      <c r="AM17" s="12">
        <v>6026.7</v>
      </c>
      <c r="AN17" s="12">
        <v>0</v>
      </c>
      <c r="AO17" s="12">
        <v>0</v>
      </c>
      <c r="AP17" s="12">
        <v>0</v>
      </c>
      <c r="AQ17" s="10" t="s">
        <v>30</v>
      </c>
    </row>
    <row r="18" spans="1:43" ht="148.9" customHeight="1">
      <c r="A18" s="10" t="s">
        <v>34</v>
      </c>
      <c r="B18" s="14" t="s">
        <v>35</v>
      </c>
      <c r="C18" s="11" t="s">
        <v>26</v>
      </c>
      <c r="D18" s="11" t="s">
        <v>29</v>
      </c>
      <c r="E18" s="11" t="s">
        <v>36</v>
      </c>
      <c r="F18" s="11"/>
      <c r="G18" s="11"/>
      <c r="H18" s="11"/>
      <c r="I18" s="11"/>
      <c r="J18" s="11"/>
      <c r="K18" s="11"/>
      <c r="L18" s="11"/>
      <c r="M18" s="11"/>
      <c r="N18" s="11"/>
      <c r="O18" s="11"/>
      <c r="P18" s="11"/>
      <c r="Q18" s="11"/>
      <c r="R18" s="11"/>
      <c r="S18" s="11"/>
      <c r="T18" s="11" t="s">
        <v>37</v>
      </c>
      <c r="U18" s="12">
        <v>869.3</v>
      </c>
      <c r="V18" s="12">
        <v>0</v>
      </c>
      <c r="W18" s="12">
        <v>0</v>
      </c>
      <c r="X18" s="12">
        <v>0</v>
      </c>
      <c r="Y18" s="13"/>
      <c r="Z18" s="13"/>
      <c r="AA18" s="13"/>
      <c r="AB18" s="13"/>
      <c r="AC18" s="13"/>
      <c r="AD18" s="13"/>
      <c r="AE18" s="13"/>
      <c r="AF18" s="13"/>
      <c r="AG18" s="13"/>
      <c r="AH18" s="13"/>
      <c r="AI18" s="12">
        <v>580.6</v>
      </c>
      <c r="AJ18" s="12"/>
      <c r="AK18" s="12"/>
      <c r="AL18" s="12"/>
      <c r="AM18" s="12">
        <v>339.6</v>
      </c>
      <c r="AN18" s="12">
        <v>0</v>
      </c>
      <c r="AO18" s="12">
        <v>0</v>
      </c>
      <c r="AP18" s="12">
        <v>0</v>
      </c>
      <c r="AQ18" s="10" t="s">
        <v>34</v>
      </c>
    </row>
    <row r="19" spans="1:43" ht="119.45" customHeight="1">
      <c r="A19" s="10" t="s">
        <v>38</v>
      </c>
      <c r="B19" s="14" t="s">
        <v>39</v>
      </c>
      <c r="C19" s="11" t="s">
        <v>26</v>
      </c>
      <c r="D19" s="11" t="s">
        <v>29</v>
      </c>
      <c r="E19" s="11" t="s">
        <v>36</v>
      </c>
      <c r="F19" s="11"/>
      <c r="G19" s="11"/>
      <c r="H19" s="11"/>
      <c r="I19" s="11"/>
      <c r="J19" s="11"/>
      <c r="K19" s="11"/>
      <c r="L19" s="11"/>
      <c r="M19" s="11"/>
      <c r="N19" s="11"/>
      <c r="O19" s="11"/>
      <c r="P19" s="11"/>
      <c r="Q19" s="11"/>
      <c r="R19" s="11"/>
      <c r="S19" s="11"/>
      <c r="T19" s="11" t="s">
        <v>40</v>
      </c>
      <c r="U19" s="12">
        <v>10</v>
      </c>
      <c r="V19" s="12">
        <v>0</v>
      </c>
      <c r="W19" s="12">
        <v>0</v>
      </c>
      <c r="X19" s="12">
        <v>0</v>
      </c>
      <c r="Y19" s="13"/>
      <c r="Z19" s="13"/>
      <c r="AA19" s="13"/>
      <c r="AB19" s="13"/>
      <c r="AC19" s="13"/>
      <c r="AD19" s="13"/>
      <c r="AE19" s="13"/>
      <c r="AF19" s="13"/>
      <c r="AG19" s="13"/>
      <c r="AH19" s="13"/>
      <c r="AI19" s="12">
        <v>10</v>
      </c>
      <c r="AJ19" s="12"/>
      <c r="AK19" s="12"/>
      <c r="AL19" s="12"/>
      <c r="AM19" s="12">
        <v>10</v>
      </c>
      <c r="AN19" s="12">
        <v>0</v>
      </c>
      <c r="AO19" s="12">
        <v>0</v>
      </c>
      <c r="AP19" s="12">
        <v>0</v>
      </c>
      <c r="AQ19" s="10" t="s">
        <v>38</v>
      </c>
    </row>
    <row r="20" spans="1:43" ht="138.6" customHeight="1">
      <c r="A20" s="14" t="s">
        <v>41</v>
      </c>
      <c r="B20" s="14" t="s">
        <v>41</v>
      </c>
      <c r="C20" s="11" t="s">
        <v>26</v>
      </c>
      <c r="D20" s="11" t="s">
        <v>29</v>
      </c>
      <c r="E20" s="11" t="s">
        <v>42</v>
      </c>
      <c r="F20" s="11"/>
      <c r="G20" s="11"/>
      <c r="H20" s="11"/>
      <c r="I20" s="11"/>
      <c r="J20" s="11"/>
      <c r="K20" s="11"/>
      <c r="L20" s="11"/>
      <c r="M20" s="11"/>
      <c r="N20" s="11"/>
      <c r="O20" s="11"/>
      <c r="P20" s="11"/>
      <c r="Q20" s="11"/>
      <c r="R20" s="11"/>
      <c r="S20" s="11"/>
      <c r="T20" s="11" t="s">
        <v>37</v>
      </c>
      <c r="U20" s="12">
        <v>41</v>
      </c>
      <c r="V20" s="12">
        <v>0</v>
      </c>
      <c r="W20" s="12">
        <v>0</v>
      </c>
      <c r="X20" s="12">
        <v>0</v>
      </c>
      <c r="Y20" s="13"/>
      <c r="Z20" s="13"/>
      <c r="AA20" s="13"/>
      <c r="AB20" s="13"/>
      <c r="AC20" s="13"/>
      <c r="AD20" s="13"/>
      <c r="AE20" s="13"/>
      <c r="AF20" s="13"/>
      <c r="AG20" s="13"/>
      <c r="AH20" s="13"/>
      <c r="AI20" s="12">
        <v>55.8</v>
      </c>
      <c r="AJ20" s="12"/>
      <c r="AK20" s="12"/>
      <c r="AL20" s="12"/>
      <c r="AM20" s="12">
        <v>15.8</v>
      </c>
      <c r="AN20" s="12">
        <v>0</v>
      </c>
      <c r="AO20" s="12">
        <v>0</v>
      </c>
      <c r="AP20" s="12">
        <v>0</v>
      </c>
      <c r="AQ20" s="14" t="s">
        <v>41</v>
      </c>
    </row>
    <row r="21" spans="1:43" ht="155.44999999999999" customHeight="1">
      <c r="A21" s="14" t="s">
        <v>43</v>
      </c>
      <c r="B21" s="14" t="s">
        <v>44</v>
      </c>
      <c r="C21" s="11" t="s">
        <v>26</v>
      </c>
      <c r="D21" s="11" t="s">
        <v>29</v>
      </c>
      <c r="E21" s="11" t="s">
        <v>45</v>
      </c>
      <c r="F21" s="11"/>
      <c r="G21" s="11"/>
      <c r="H21" s="11"/>
      <c r="I21" s="11"/>
      <c r="J21" s="11"/>
      <c r="K21" s="11"/>
      <c r="L21" s="11"/>
      <c r="M21" s="11"/>
      <c r="N21" s="11"/>
      <c r="O21" s="11"/>
      <c r="P21" s="11"/>
      <c r="Q21" s="11"/>
      <c r="R21" s="11"/>
      <c r="S21" s="11"/>
      <c r="T21" s="11" t="s">
        <v>37</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43</v>
      </c>
    </row>
    <row r="22" spans="1:43" ht="118.5" customHeight="1">
      <c r="A22" s="10" t="s">
        <v>46</v>
      </c>
      <c r="B22" s="14" t="s">
        <v>47</v>
      </c>
      <c r="C22" s="11" t="s">
        <v>26</v>
      </c>
      <c r="D22" s="11" t="s">
        <v>29</v>
      </c>
      <c r="E22" s="11" t="s">
        <v>48</v>
      </c>
      <c r="F22" s="11"/>
      <c r="G22" s="11"/>
      <c r="H22" s="11"/>
      <c r="I22" s="11"/>
      <c r="J22" s="11"/>
      <c r="K22" s="11"/>
      <c r="L22" s="11"/>
      <c r="M22" s="11"/>
      <c r="N22" s="11"/>
      <c r="O22" s="11"/>
      <c r="P22" s="11"/>
      <c r="Q22" s="11"/>
      <c r="R22" s="11"/>
      <c r="S22" s="11"/>
      <c r="T22" s="11" t="s">
        <v>49</v>
      </c>
      <c r="U22" s="12">
        <v>22.2</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46</v>
      </c>
    </row>
    <row r="23" spans="1:43" ht="45.75" customHeight="1">
      <c r="A23" s="14"/>
      <c r="B23" s="14" t="s">
        <v>50</v>
      </c>
      <c r="C23" s="11" t="s">
        <v>26</v>
      </c>
      <c r="D23" s="11" t="s">
        <v>51</v>
      </c>
      <c r="E23" s="11"/>
      <c r="F23" s="11"/>
      <c r="G23" s="11"/>
      <c r="H23" s="11"/>
      <c r="I23" s="11"/>
      <c r="J23" s="11"/>
      <c r="K23" s="11"/>
      <c r="L23" s="11"/>
      <c r="M23" s="11"/>
      <c r="N23" s="11"/>
      <c r="O23" s="11"/>
      <c r="P23" s="11"/>
      <c r="Q23" s="11"/>
      <c r="R23" s="11"/>
      <c r="S23" s="11"/>
      <c r="T23" s="11"/>
      <c r="U23" s="12">
        <v>62.8</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52</v>
      </c>
      <c r="B24" s="14" t="s">
        <v>53</v>
      </c>
      <c r="C24" s="11" t="s">
        <v>26</v>
      </c>
      <c r="D24" s="11" t="s">
        <v>51</v>
      </c>
      <c r="E24" s="11" t="s">
        <v>54</v>
      </c>
      <c r="F24" s="11"/>
      <c r="G24" s="11"/>
      <c r="H24" s="11"/>
      <c r="I24" s="11"/>
      <c r="J24" s="11"/>
      <c r="K24" s="11"/>
      <c r="L24" s="11"/>
      <c r="M24" s="11"/>
      <c r="N24" s="11"/>
      <c r="O24" s="11"/>
      <c r="P24" s="11"/>
      <c r="Q24" s="11"/>
      <c r="R24" s="11"/>
      <c r="S24" s="11"/>
      <c r="T24" s="11" t="s">
        <v>49</v>
      </c>
      <c r="U24" s="12">
        <v>62.8</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52</v>
      </c>
    </row>
    <row r="25" spans="1:43" ht="17.100000000000001" customHeight="1">
      <c r="A25" s="10" t="s">
        <v>55</v>
      </c>
      <c r="B25" s="10" t="s">
        <v>55</v>
      </c>
      <c r="C25" s="11" t="s">
        <v>26</v>
      </c>
      <c r="D25" s="11" t="s">
        <v>56</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55</v>
      </c>
    </row>
    <row r="26" spans="1:43" ht="55.5" customHeight="1">
      <c r="A26" s="10" t="s">
        <v>57</v>
      </c>
      <c r="B26" s="10" t="s">
        <v>58</v>
      </c>
      <c r="C26" s="11" t="s">
        <v>26</v>
      </c>
      <c r="D26" s="11" t="s">
        <v>56</v>
      </c>
      <c r="E26" s="11" t="s">
        <v>59</v>
      </c>
      <c r="F26" s="11"/>
      <c r="G26" s="11"/>
      <c r="H26" s="11"/>
      <c r="I26" s="11"/>
      <c r="J26" s="11"/>
      <c r="K26" s="11"/>
      <c r="L26" s="11"/>
      <c r="M26" s="11"/>
      <c r="N26" s="11"/>
      <c r="O26" s="11"/>
      <c r="P26" s="11"/>
      <c r="Q26" s="11"/>
      <c r="R26" s="11"/>
      <c r="S26" s="11"/>
      <c r="T26" s="11" t="s">
        <v>60</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57</v>
      </c>
    </row>
    <row r="27" spans="1:43" ht="34.15" customHeight="1">
      <c r="A27" s="10" t="s">
        <v>61</v>
      </c>
      <c r="B27" s="10" t="s">
        <v>61</v>
      </c>
      <c r="C27" s="11" t="s">
        <v>26</v>
      </c>
      <c r="D27" s="11" t="s">
        <v>62</v>
      </c>
      <c r="E27" s="11"/>
      <c r="F27" s="11"/>
      <c r="G27" s="11"/>
      <c r="H27" s="11"/>
      <c r="I27" s="11"/>
      <c r="J27" s="11"/>
      <c r="K27" s="11"/>
      <c r="L27" s="11"/>
      <c r="M27" s="11"/>
      <c r="N27" s="11"/>
      <c r="O27" s="11"/>
      <c r="P27" s="11"/>
      <c r="Q27" s="11"/>
      <c r="R27" s="11"/>
      <c r="S27" s="11"/>
      <c r="T27" s="11"/>
      <c r="U27" s="15">
        <f>U28+U29+U30+U31+U34+U32+U33</f>
        <v>377.5</v>
      </c>
      <c r="V27" s="15">
        <v>0</v>
      </c>
      <c r="W27" s="15">
        <v>0</v>
      </c>
      <c r="X27" s="15">
        <v>0</v>
      </c>
      <c r="Y27" s="16"/>
      <c r="Z27" s="16"/>
      <c r="AA27" s="16"/>
      <c r="AB27" s="16"/>
      <c r="AC27" s="16"/>
      <c r="AD27" s="16"/>
      <c r="AE27" s="16"/>
      <c r="AF27" s="16"/>
      <c r="AG27" s="16"/>
      <c r="AH27" s="16"/>
      <c r="AI27" s="15">
        <f>AI28+AI29+AI30+AI31+AI34</f>
        <v>540.9</v>
      </c>
      <c r="AJ27" s="15"/>
      <c r="AK27" s="15"/>
      <c r="AL27" s="15"/>
      <c r="AM27" s="15">
        <f>AM28+AM29+AM30+AM31+AM34</f>
        <v>744</v>
      </c>
      <c r="AN27" s="12">
        <v>0</v>
      </c>
      <c r="AO27" s="12">
        <v>0</v>
      </c>
      <c r="AP27" s="12">
        <v>0</v>
      </c>
      <c r="AQ27" s="10" t="s">
        <v>61</v>
      </c>
    </row>
    <row r="28" spans="1:43" ht="148.5" customHeight="1">
      <c r="A28" s="10" t="s">
        <v>63</v>
      </c>
      <c r="B28" s="14" t="s">
        <v>64</v>
      </c>
      <c r="C28" s="11" t="s">
        <v>26</v>
      </c>
      <c r="D28" s="11" t="s">
        <v>62</v>
      </c>
      <c r="E28" s="11" t="s">
        <v>65</v>
      </c>
      <c r="F28" s="11"/>
      <c r="G28" s="11"/>
      <c r="H28" s="11"/>
      <c r="I28" s="11"/>
      <c r="J28" s="11"/>
      <c r="K28" s="11"/>
      <c r="L28" s="11"/>
      <c r="M28" s="11"/>
      <c r="N28" s="11"/>
      <c r="O28" s="11"/>
      <c r="P28" s="11"/>
      <c r="Q28" s="11"/>
      <c r="R28" s="11"/>
      <c r="S28" s="11"/>
      <c r="T28" s="11" t="s">
        <v>37</v>
      </c>
      <c r="U28" s="12">
        <v>28.2</v>
      </c>
      <c r="V28" s="12">
        <v>0</v>
      </c>
      <c r="W28" s="12">
        <v>0</v>
      </c>
      <c r="X28" s="12">
        <v>0</v>
      </c>
      <c r="Y28" s="13"/>
      <c r="Z28" s="13"/>
      <c r="AA28" s="13"/>
      <c r="AB28" s="13"/>
      <c r="AC28" s="13"/>
      <c r="AD28" s="13"/>
      <c r="AE28" s="13"/>
      <c r="AF28" s="13"/>
      <c r="AG28" s="13"/>
      <c r="AH28" s="13"/>
      <c r="AI28" s="12">
        <v>50</v>
      </c>
      <c r="AJ28" s="12"/>
      <c r="AK28" s="12"/>
      <c r="AL28" s="12"/>
      <c r="AM28" s="12">
        <v>50</v>
      </c>
      <c r="AN28" s="12">
        <v>0</v>
      </c>
      <c r="AO28" s="12">
        <v>0</v>
      </c>
      <c r="AP28" s="12">
        <v>0</v>
      </c>
      <c r="AQ28" s="10" t="s">
        <v>63</v>
      </c>
    </row>
    <row r="29" spans="1:43" ht="105.6" customHeight="1">
      <c r="A29" s="10" t="s">
        <v>66</v>
      </c>
      <c r="B29" s="14" t="s">
        <v>67</v>
      </c>
      <c r="C29" s="11" t="s">
        <v>26</v>
      </c>
      <c r="D29" s="11" t="s">
        <v>62</v>
      </c>
      <c r="E29" s="11" t="s">
        <v>68</v>
      </c>
      <c r="F29" s="11"/>
      <c r="G29" s="11"/>
      <c r="H29" s="11"/>
      <c r="I29" s="11"/>
      <c r="J29" s="11"/>
      <c r="K29" s="11"/>
      <c r="L29" s="11"/>
      <c r="M29" s="11"/>
      <c r="N29" s="11"/>
      <c r="O29" s="11"/>
      <c r="P29" s="11"/>
      <c r="Q29" s="11"/>
      <c r="R29" s="11"/>
      <c r="S29" s="11"/>
      <c r="T29" s="11" t="s">
        <v>40</v>
      </c>
      <c r="U29" s="12">
        <v>190</v>
      </c>
      <c r="V29" s="12">
        <v>0</v>
      </c>
      <c r="W29" s="12">
        <v>0</v>
      </c>
      <c r="X29" s="12">
        <v>0</v>
      </c>
      <c r="Y29" s="13"/>
      <c r="Z29" s="13"/>
      <c r="AA29" s="13"/>
      <c r="AB29" s="13"/>
      <c r="AC29" s="13"/>
      <c r="AD29" s="13"/>
      <c r="AE29" s="13"/>
      <c r="AF29" s="13"/>
      <c r="AG29" s="13"/>
      <c r="AH29" s="13"/>
      <c r="AI29" s="12">
        <v>120</v>
      </c>
      <c r="AJ29" s="12"/>
      <c r="AK29" s="12"/>
      <c r="AL29" s="12"/>
      <c r="AM29" s="12">
        <v>50</v>
      </c>
      <c r="AN29" s="12">
        <v>0</v>
      </c>
      <c r="AO29" s="12">
        <v>0</v>
      </c>
      <c r="AP29" s="12">
        <v>0</v>
      </c>
      <c r="AQ29" s="10" t="s">
        <v>66</v>
      </c>
    </row>
    <row r="30" spans="1:43" ht="115.5" customHeight="1">
      <c r="A30" s="10" t="s">
        <v>69</v>
      </c>
      <c r="B30" s="14" t="s">
        <v>70</v>
      </c>
      <c r="C30" s="11" t="s">
        <v>26</v>
      </c>
      <c r="D30" s="11" t="s">
        <v>62</v>
      </c>
      <c r="E30" s="11" t="s">
        <v>71</v>
      </c>
      <c r="F30" s="11"/>
      <c r="G30" s="11"/>
      <c r="H30" s="11"/>
      <c r="I30" s="11"/>
      <c r="J30" s="11"/>
      <c r="K30" s="11"/>
      <c r="L30" s="11"/>
      <c r="M30" s="11"/>
      <c r="N30" s="11"/>
      <c r="O30" s="11"/>
      <c r="P30" s="11"/>
      <c r="Q30" s="11"/>
      <c r="R30" s="11"/>
      <c r="S30" s="11"/>
      <c r="T30" s="11" t="s">
        <v>37</v>
      </c>
      <c r="U30" s="12">
        <v>75.5</v>
      </c>
      <c r="V30" s="12">
        <v>0</v>
      </c>
      <c r="W30" s="12">
        <v>0</v>
      </c>
      <c r="X30" s="12">
        <v>0</v>
      </c>
      <c r="Y30" s="13"/>
      <c r="Z30" s="13"/>
      <c r="AA30" s="13"/>
      <c r="AB30" s="13"/>
      <c r="AC30" s="13"/>
      <c r="AD30" s="13"/>
      <c r="AE30" s="13"/>
      <c r="AF30" s="13"/>
      <c r="AG30" s="13"/>
      <c r="AH30" s="13"/>
      <c r="AI30" s="12">
        <v>50</v>
      </c>
      <c r="AJ30" s="12"/>
      <c r="AK30" s="12"/>
      <c r="AL30" s="12"/>
      <c r="AM30" s="12">
        <v>50</v>
      </c>
      <c r="AN30" s="12">
        <v>0</v>
      </c>
      <c r="AO30" s="12">
        <v>0</v>
      </c>
      <c r="AP30" s="12">
        <v>0</v>
      </c>
      <c r="AQ30" s="10" t="s">
        <v>69</v>
      </c>
    </row>
    <row r="31" spans="1:43" ht="126" customHeight="1">
      <c r="A31" s="10" t="s">
        <v>69</v>
      </c>
      <c r="B31" s="14" t="s">
        <v>70</v>
      </c>
      <c r="C31" s="11" t="s">
        <v>26</v>
      </c>
      <c r="D31" s="11" t="s">
        <v>62</v>
      </c>
      <c r="E31" s="11" t="s">
        <v>71</v>
      </c>
      <c r="F31" s="11"/>
      <c r="G31" s="11"/>
      <c r="H31" s="11"/>
      <c r="I31" s="11"/>
      <c r="J31" s="11"/>
      <c r="K31" s="11"/>
      <c r="L31" s="11"/>
      <c r="M31" s="11"/>
      <c r="N31" s="11"/>
      <c r="O31" s="11"/>
      <c r="P31" s="11"/>
      <c r="Q31" s="11"/>
      <c r="R31" s="11"/>
      <c r="S31" s="11"/>
      <c r="T31" s="11" t="s">
        <v>40</v>
      </c>
      <c r="U31" s="12">
        <v>25</v>
      </c>
      <c r="V31" s="12">
        <v>0</v>
      </c>
      <c r="W31" s="12">
        <v>0</v>
      </c>
      <c r="X31" s="12">
        <v>0</v>
      </c>
      <c r="Y31" s="13"/>
      <c r="Z31" s="13"/>
      <c r="AA31" s="13"/>
      <c r="AB31" s="13"/>
      <c r="AC31" s="13"/>
      <c r="AD31" s="13"/>
      <c r="AE31" s="13"/>
      <c r="AF31" s="13"/>
      <c r="AG31" s="13"/>
      <c r="AH31" s="13"/>
      <c r="AI31" s="12">
        <v>20</v>
      </c>
      <c r="AJ31" s="12"/>
      <c r="AK31" s="12"/>
      <c r="AL31" s="12"/>
      <c r="AM31" s="12">
        <v>20</v>
      </c>
      <c r="AN31" s="12">
        <v>0</v>
      </c>
      <c r="AO31" s="12">
        <v>0</v>
      </c>
      <c r="AP31" s="12">
        <v>0</v>
      </c>
      <c r="AQ31" s="10" t="s">
        <v>69</v>
      </c>
    </row>
    <row r="32" spans="1:43" s="1" customFormat="1" ht="126" customHeight="1">
      <c r="A32" s="10" t="s">
        <v>69</v>
      </c>
      <c r="B32" s="14" t="s">
        <v>70</v>
      </c>
      <c r="C32" s="11" t="s">
        <v>26</v>
      </c>
      <c r="D32" s="11" t="s">
        <v>62</v>
      </c>
      <c r="E32" s="11" t="s">
        <v>71</v>
      </c>
      <c r="F32" s="11"/>
      <c r="G32" s="11"/>
      <c r="H32" s="11"/>
      <c r="I32" s="11"/>
      <c r="J32" s="11"/>
      <c r="K32" s="11"/>
      <c r="L32" s="11"/>
      <c r="M32" s="11"/>
      <c r="N32" s="11"/>
      <c r="O32" s="11"/>
      <c r="P32" s="11"/>
      <c r="Q32" s="11"/>
      <c r="R32" s="11"/>
      <c r="S32" s="11"/>
      <c r="T32" s="11" t="s">
        <v>153</v>
      </c>
      <c r="U32" s="12">
        <v>52</v>
      </c>
      <c r="V32" s="12">
        <v>0</v>
      </c>
      <c r="W32" s="12">
        <v>0</v>
      </c>
      <c r="X32" s="12">
        <v>0</v>
      </c>
      <c r="Y32" s="13"/>
      <c r="Z32" s="13"/>
      <c r="AA32" s="13"/>
      <c r="AB32" s="13"/>
      <c r="AC32" s="13"/>
      <c r="AD32" s="13"/>
      <c r="AE32" s="13"/>
      <c r="AF32" s="13"/>
      <c r="AG32" s="13"/>
      <c r="AH32" s="13"/>
      <c r="AI32" s="12">
        <v>0</v>
      </c>
      <c r="AJ32" s="12"/>
      <c r="AK32" s="12"/>
      <c r="AL32" s="12"/>
      <c r="AM32" s="12">
        <v>0</v>
      </c>
      <c r="AN32" s="12">
        <v>0</v>
      </c>
      <c r="AO32" s="12">
        <v>0</v>
      </c>
      <c r="AP32" s="12">
        <v>0</v>
      </c>
      <c r="AQ32" s="10" t="s">
        <v>69</v>
      </c>
    </row>
    <row r="33" spans="1:43" s="1" customFormat="1" ht="118.5" customHeight="1">
      <c r="A33" s="10" t="s">
        <v>46</v>
      </c>
      <c r="B33" s="14" t="s">
        <v>154</v>
      </c>
      <c r="C33" s="11" t="s">
        <v>26</v>
      </c>
      <c r="D33" s="11" t="s">
        <v>62</v>
      </c>
      <c r="E33" s="11" t="s">
        <v>155</v>
      </c>
      <c r="F33" s="11"/>
      <c r="G33" s="11"/>
      <c r="H33" s="11"/>
      <c r="I33" s="11"/>
      <c r="J33" s="11"/>
      <c r="K33" s="11"/>
      <c r="L33" s="11"/>
      <c r="M33" s="11"/>
      <c r="N33" s="11"/>
      <c r="O33" s="11"/>
      <c r="P33" s="11"/>
      <c r="Q33" s="11"/>
      <c r="R33" s="11"/>
      <c r="S33" s="11"/>
      <c r="T33" s="11" t="s">
        <v>49</v>
      </c>
      <c r="U33" s="12">
        <v>6.8</v>
      </c>
      <c r="V33" s="12">
        <v>0</v>
      </c>
      <c r="W33" s="12">
        <v>0</v>
      </c>
      <c r="X33" s="12">
        <v>0</v>
      </c>
      <c r="Y33" s="13"/>
      <c r="Z33" s="13"/>
      <c r="AA33" s="13"/>
      <c r="AB33" s="13"/>
      <c r="AC33" s="13"/>
      <c r="AD33" s="13"/>
      <c r="AE33" s="13"/>
      <c r="AF33" s="13"/>
      <c r="AG33" s="13"/>
      <c r="AH33" s="13"/>
      <c r="AI33" s="12">
        <v>0</v>
      </c>
      <c r="AJ33" s="12"/>
      <c r="AK33" s="12"/>
      <c r="AL33" s="12"/>
      <c r="AM33" s="12">
        <v>0</v>
      </c>
      <c r="AN33" s="12">
        <v>0</v>
      </c>
      <c r="AO33" s="12">
        <v>0</v>
      </c>
      <c r="AP33" s="12">
        <v>0</v>
      </c>
      <c r="AQ33" s="10" t="s">
        <v>46</v>
      </c>
    </row>
    <row r="34" spans="1:43" ht="66" customHeight="1">
      <c r="A34" s="10"/>
      <c r="B34" s="14" t="s">
        <v>72</v>
      </c>
      <c r="C34" s="11" t="s">
        <v>26</v>
      </c>
      <c r="D34" s="11" t="s">
        <v>62</v>
      </c>
      <c r="E34" s="11" t="s">
        <v>73</v>
      </c>
      <c r="F34" s="11"/>
      <c r="G34" s="11"/>
      <c r="H34" s="11"/>
      <c r="I34" s="11"/>
      <c r="J34" s="11"/>
      <c r="K34" s="11"/>
      <c r="L34" s="11"/>
      <c r="M34" s="11"/>
      <c r="N34" s="11"/>
      <c r="O34" s="11"/>
      <c r="P34" s="11"/>
      <c r="Q34" s="11"/>
      <c r="R34" s="11"/>
      <c r="S34" s="11"/>
      <c r="T34" s="11" t="s">
        <v>74</v>
      </c>
      <c r="U34" s="12">
        <v>0</v>
      </c>
      <c r="V34" s="12"/>
      <c r="W34" s="12"/>
      <c r="X34" s="12"/>
      <c r="Y34" s="13"/>
      <c r="Z34" s="13"/>
      <c r="AA34" s="13"/>
      <c r="AB34" s="13"/>
      <c r="AC34" s="13"/>
      <c r="AD34" s="13"/>
      <c r="AE34" s="13"/>
      <c r="AF34" s="13"/>
      <c r="AG34" s="13"/>
      <c r="AH34" s="13"/>
      <c r="AI34" s="12">
        <v>300.89999999999998</v>
      </c>
      <c r="AJ34" s="12"/>
      <c r="AK34" s="12"/>
      <c r="AL34" s="12"/>
      <c r="AM34" s="12">
        <v>574</v>
      </c>
      <c r="AN34" s="12"/>
      <c r="AO34" s="12"/>
      <c r="AP34" s="12"/>
      <c r="AQ34" s="10"/>
    </row>
    <row r="37" spans="1:43" ht="17.100000000000001" customHeight="1">
      <c r="A37" s="6" t="s">
        <v>75</v>
      </c>
      <c r="B37" s="6" t="s">
        <v>75</v>
      </c>
      <c r="C37" s="4" t="s">
        <v>76</v>
      </c>
      <c r="D37" s="4" t="s">
        <v>27</v>
      </c>
      <c r="E37" s="4"/>
      <c r="F37" s="4"/>
      <c r="G37" s="4"/>
      <c r="H37" s="4"/>
      <c r="I37" s="4"/>
      <c r="J37" s="4"/>
      <c r="K37" s="4"/>
      <c r="L37" s="4"/>
      <c r="M37" s="4"/>
      <c r="N37" s="4"/>
      <c r="O37" s="4"/>
      <c r="P37" s="4"/>
      <c r="Q37" s="4"/>
      <c r="R37" s="4"/>
      <c r="S37" s="4"/>
      <c r="T37" s="4"/>
      <c r="U37" s="7">
        <f>U38</f>
        <v>255.4</v>
      </c>
      <c r="V37" s="7">
        <v>0</v>
      </c>
      <c r="W37" s="7">
        <v>0</v>
      </c>
      <c r="X37" s="7">
        <v>0</v>
      </c>
      <c r="Y37" s="8"/>
      <c r="Z37" s="8"/>
      <c r="AA37" s="8"/>
      <c r="AB37" s="8"/>
      <c r="AC37" s="8"/>
      <c r="AD37" s="8"/>
      <c r="AE37" s="8"/>
      <c r="AF37" s="8"/>
      <c r="AG37" s="8"/>
      <c r="AH37" s="8"/>
      <c r="AI37" s="7">
        <f>AI38</f>
        <v>249.3</v>
      </c>
      <c r="AJ37" s="7"/>
      <c r="AK37" s="7"/>
      <c r="AL37" s="7"/>
      <c r="AM37" s="7">
        <f>AM38</f>
        <v>257.60000000000002</v>
      </c>
      <c r="AN37" s="9">
        <v>0</v>
      </c>
      <c r="AO37" s="9">
        <v>0</v>
      </c>
      <c r="AP37" s="9">
        <v>0</v>
      </c>
      <c r="AQ37" s="6" t="s">
        <v>75</v>
      </c>
    </row>
    <row r="38" spans="1:43" ht="34.15" customHeight="1">
      <c r="A38" s="10" t="s">
        <v>77</v>
      </c>
      <c r="B38" s="10" t="s">
        <v>77</v>
      </c>
      <c r="C38" s="11" t="s">
        <v>76</v>
      </c>
      <c r="D38" s="11" t="s">
        <v>78</v>
      </c>
      <c r="E38" s="11"/>
      <c r="F38" s="11"/>
      <c r="G38" s="11"/>
      <c r="H38" s="11"/>
      <c r="I38" s="11"/>
      <c r="J38" s="11"/>
      <c r="K38" s="11"/>
      <c r="L38" s="11"/>
      <c r="M38" s="11"/>
      <c r="N38" s="11"/>
      <c r="O38" s="11"/>
      <c r="P38" s="11"/>
      <c r="Q38" s="11"/>
      <c r="R38" s="11"/>
      <c r="S38" s="11"/>
      <c r="T38" s="11"/>
      <c r="U38" s="12">
        <v>255.4</v>
      </c>
      <c r="V38" s="12">
        <v>0</v>
      </c>
      <c r="W38" s="12">
        <v>0</v>
      </c>
      <c r="X38" s="12">
        <v>0</v>
      </c>
      <c r="Y38" s="13"/>
      <c r="Z38" s="13"/>
      <c r="AA38" s="13"/>
      <c r="AB38" s="13"/>
      <c r="AC38" s="13"/>
      <c r="AD38" s="13"/>
      <c r="AE38" s="13"/>
      <c r="AF38" s="13"/>
      <c r="AG38" s="13"/>
      <c r="AH38" s="13"/>
      <c r="AI38" s="12">
        <v>249.3</v>
      </c>
      <c r="AJ38" s="12"/>
      <c r="AK38" s="12"/>
      <c r="AL38" s="12"/>
      <c r="AM38" s="12">
        <v>257.60000000000002</v>
      </c>
      <c r="AN38" s="12">
        <v>0</v>
      </c>
      <c r="AO38" s="12">
        <v>0</v>
      </c>
      <c r="AP38" s="12">
        <v>0</v>
      </c>
      <c r="AQ38" s="10" t="s">
        <v>77</v>
      </c>
    </row>
    <row r="39" spans="1:43" ht="116.25" customHeight="1">
      <c r="A39" s="10" t="s">
        <v>79</v>
      </c>
      <c r="B39" s="17" t="s">
        <v>80</v>
      </c>
      <c r="C39" s="11" t="s">
        <v>76</v>
      </c>
      <c r="D39" s="11" t="s">
        <v>78</v>
      </c>
      <c r="E39" s="11" t="s">
        <v>81</v>
      </c>
      <c r="F39" s="11"/>
      <c r="G39" s="11"/>
      <c r="H39" s="11"/>
      <c r="I39" s="11"/>
      <c r="J39" s="11"/>
      <c r="K39" s="11"/>
      <c r="L39" s="11"/>
      <c r="M39" s="11"/>
      <c r="N39" s="11"/>
      <c r="O39" s="11"/>
      <c r="P39" s="11"/>
      <c r="Q39" s="11"/>
      <c r="R39" s="11"/>
      <c r="S39" s="11"/>
      <c r="T39" s="11" t="s">
        <v>33</v>
      </c>
      <c r="U39" s="12">
        <v>255.4</v>
      </c>
      <c r="V39" s="12">
        <v>0</v>
      </c>
      <c r="W39" s="12">
        <v>0</v>
      </c>
      <c r="X39" s="12">
        <v>0</v>
      </c>
      <c r="Y39" s="13"/>
      <c r="Z39" s="13"/>
      <c r="AA39" s="13"/>
      <c r="AB39" s="13"/>
      <c r="AC39" s="13"/>
      <c r="AD39" s="13"/>
      <c r="AE39" s="13"/>
      <c r="AF39" s="13"/>
      <c r="AG39" s="13"/>
      <c r="AH39" s="13"/>
      <c r="AI39" s="12">
        <v>249.3</v>
      </c>
      <c r="AJ39" s="12"/>
      <c r="AK39" s="12"/>
      <c r="AL39" s="12"/>
      <c r="AM39" s="12">
        <v>257.60000000000002</v>
      </c>
      <c r="AN39" s="12">
        <v>0</v>
      </c>
      <c r="AO39" s="12">
        <v>0</v>
      </c>
      <c r="AP39" s="12">
        <v>0</v>
      </c>
      <c r="AQ39" s="10" t="s">
        <v>79</v>
      </c>
    </row>
    <row r="40" spans="1:43" ht="51.4" customHeight="1">
      <c r="A40" s="6" t="s">
        <v>82</v>
      </c>
      <c r="B40" s="6" t="s">
        <v>82</v>
      </c>
      <c r="C40" s="4" t="s">
        <v>78</v>
      </c>
      <c r="D40" s="4" t="s">
        <v>27</v>
      </c>
      <c r="E40" s="4"/>
      <c r="F40" s="4"/>
      <c r="G40" s="4"/>
      <c r="H40" s="4"/>
      <c r="I40" s="4"/>
      <c r="J40" s="4"/>
      <c r="K40" s="4"/>
      <c r="L40" s="4"/>
      <c r="M40" s="4"/>
      <c r="N40" s="4"/>
      <c r="O40" s="4"/>
      <c r="P40" s="4"/>
      <c r="Q40" s="4"/>
      <c r="R40" s="4"/>
      <c r="S40" s="4"/>
      <c r="T40" s="4"/>
      <c r="U40" s="7">
        <v>60</v>
      </c>
      <c r="V40" s="7">
        <v>0</v>
      </c>
      <c r="W40" s="7">
        <v>0</v>
      </c>
      <c r="X40" s="7">
        <v>0</v>
      </c>
      <c r="Y40" s="8"/>
      <c r="Z40" s="8"/>
      <c r="AA40" s="8"/>
      <c r="AB40" s="8"/>
      <c r="AC40" s="8"/>
      <c r="AD40" s="8"/>
      <c r="AE40" s="8"/>
      <c r="AF40" s="8"/>
      <c r="AG40" s="8"/>
      <c r="AH40" s="8"/>
      <c r="AI40" s="7">
        <v>60</v>
      </c>
      <c r="AJ40" s="7"/>
      <c r="AK40" s="7"/>
      <c r="AL40" s="7"/>
      <c r="AM40" s="7">
        <v>60</v>
      </c>
      <c r="AN40" s="9">
        <v>0</v>
      </c>
      <c r="AO40" s="9">
        <v>0</v>
      </c>
      <c r="AP40" s="9">
        <v>0</v>
      </c>
      <c r="AQ40" s="6" t="s">
        <v>82</v>
      </c>
    </row>
    <row r="41" spans="1:43" ht="68.45" customHeight="1">
      <c r="A41" s="10" t="s">
        <v>83</v>
      </c>
      <c r="B41" s="10" t="s">
        <v>83</v>
      </c>
      <c r="C41" s="11" t="s">
        <v>78</v>
      </c>
      <c r="D41" s="11" t="s">
        <v>27</v>
      </c>
      <c r="E41" s="11"/>
      <c r="F41" s="11"/>
      <c r="G41" s="11"/>
      <c r="H41" s="11"/>
      <c r="I41" s="11"/>
      <c r="J41" s="11"/>
      <c r="K41" s="11"/>
      <c r="L41" s="11"/>
      <c r="M41" s="11"/>
      <c r="N41" s="11"/>
      <c r="O41" s="11"/>
      <c r="P41" s="11"/>
      <c r="Q41" s="11"/>
      <c r="R41" s="11"/>
      <c r="S41" s="11"/>
      <c r="T41" s="11"/>
      <c r="U41" s="12">
        <v>60</v>
      </c>
      <c r="V41" s="12">
        <v>0</v>
      </c>
      <c r="W41" s="12">
        <v>0</v>
      </c>
      <c r="X41" s="12">
        <v>0</v>
      </c>
      <c r="Y41" s="13"/>
      <c r="Z41" s="13"/>
      <c r="AA41" s="13"/>
      <c r="AB41" s="13"/>
      <c r="AC41" s="13"/>
      <c r="AD41" s="13"/>
      <c r="AE41" s="13"/>
      <c r="AF41" s="13"/>
      <c r="AG41" s="13"/>
      <c r="AH41" s="13"/>
      <c r="AI41" s="12">
        <v>60</v>
      </c>
      <c r="AJ41" s="12"/>
      <c r="AK41" s="12"/>
      <c r="AL41" s="12"/>
      <c r="AM41" s="12">
        <v>60</v>
      </c>
      <c r="AN41" s="12">
        <v>0</v>
      </c>
      <c r="AO41" s="12">
        <v>0</v>
      </c>
      <c r="AP41" s="12">
        <v>0</v>
      </c>
      <c r="AQ41" s="10" t="s">
        <v>83</v>
      </c>
    </row>
    <row r="42" spans="1:43" ht="165" customHeight="1">
      <c r="A42" s="10" t="s">
        <v>84</v>
      </c>
      <c r="B42" s="14" t="s">
        <v>85</v>
      </c>
      <c r="C42" s="11" t="s">
        <v>78</v>
      </c>
      <c r="D42" s="11" t="s">
        <v>86</v>
      </c>
      <c r="E42" s="11" t="s">
        <v>87</v>
      </c>
      <c r="F42" s="11"/>
      <c r="G42" s="11"/>
      <c r="H42" s="11"/>
      <c r="I42" s="11"/>
      <c r="J42" s="11"/>
      <c r="K42" s="11"/>
      <c r="L42" s="11"/>
      <c r="M42" s="11"/>
      <c r="N42" s="11"/>
      <c r="O42" s="11"/>
      <c r="P42" s="11"/>
      <c r="Q42" s="11"/>
      <c r="R42" s="11"/>
      <c r="S42" s="11"/>
      <c r="T42" s="11" t="s">
        <v>37</v>
      </c>
      <c r="U42" s="12">
        <v>20</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84</v>
      </c>
    </row>
    <row r="43" spans="1:43" ht="155.25" customHeight="1">
      <c r="A43" s="10" t="s">
        <v>88</v>
      </c>
      <c r="B43" s="14" t="s">
        <v>89</v>
      </c>
      <c r="C43" s="11" t="s">
        <v>78</v>
      </c>
      <c r="D43" s="11" t="s">
        <v>90</v>
      </c>
      <c r="E43" s="11" t="s">
        <v>91</v>
      </c>
      <c r="F43" s="11"/>
      <c r="G43" s="11"/>
      <c r="H43" s="11"/>
      <c r="I43" s="11"/>
      <c r="J43" s="11"/>
      <c r="K43" s="11"/>
      <c r="L43" s="11"/>
      <c r="M43" s="11"/>
      <c r="N43" s="11"/>
      <c r="O43" s="11"/>
      <c r="P43" s="11"/>
      <c r="Q43" s="11"/>
      <c r="R43" s="11"/>
      <c r="S43" s="11"/>
      <c r="T43" s="11" t="s">
        <v>37</v>
      </c>
      <c r="U43" s="12">
        <v>20</v>
      </c>
      <c r="V43" s="12">
        <v>0</v>
      </c>
      <c r="W43" s="12">
        <v>0</v>
      </c>
      <c r="X43" s="12">
        <v>0</v>
      </c>
      <c r="Y43" s="13"/>
      <c r="Z43" s="13"/>
      <c r="AA43" s="13"/>
      <c r="AB43" s="13"/>
      <c r="AC43" s="13"/>
      <c r="AD43" s="13"/>
      <c r="AE43" s="13"/>
      <c r="AF43" s="13"/>
      <c r="AG43" s="13"/>
      <c r="AH43" s="13"/>
      <c r="AI43" s="12">
        <v>20</v>
      </c>
      <c r="AJ43" s="12"/>
      <c r="AK43" s="12"/>
      <c r="AL43" s="12"/>
      <c r="AM43" s="12">
        <v>20</v>
      </c>
      <c r="AN43" s="12">
        <v>0</v>
      </c>
      <c r="AO43" s="12">
        <v>0</v>
      </c>
      <c r="AP43" s="12">
        <v>0</v>
      </c>
      <c r="AQ43" s="10" t="s">
        <v>88</v>
      </c>
    </row>
    <row r="44" spans="1:43" ht="150" customHeight="1">
      <c r="A44" s="10" t="s">
        <v>92</v>
      </c>
      <c r="B44" s="14" t="s">
        <v>93</v>
      </c>
      <c r="C44" s="11" t="s">
        <v>78</v>
      </c>
      <c r="D44" s="11" t="s">
        <v>90</v>
      </c>
      <c r="E44" s="11" t="s">
        <v>94</v>
      </c>
      <c r="F44" s="11"/>
      <c r="G44" s="11"/>
      <c r="H44" s="11"/>
      <c r="I44" s="11"/>
      <c r="J44" s="11"/>
      <c r="K44" s="11"/>
      <c r="L44" s="11"/>
      <c r="M44" s="11"/>
      <c r="N44" s="11"/>
      <c r="O44" s="11"/>
      <c r="P44" s="11"/>
      <c r="Q44" s="11"/>
      <c r="R44" s="11"/>
      <c r="S44" s="11"/>
      <c r="T44" s="11" t="s">
        <v>37</v>
      </c>
      <c r="U44" s="12">
        <v>20</v>
      </c>
      <c r="V44" s="12">
        <v>0</v>
      </c>
      <c r="W44" s="12">
        <v>0</v>
      </c>
      <c r="X44" s="12">
        <v>0</v>
      </c>
      <c r="Y44" s="13"/>
      <c r="Z44" s="13"/>
      <c r="AA44" s="13"/>
      <c r="AB44" s="13"/>
      <c r="AC44" s="13"/>
      <c r="AD44" s="13"/>
      <c r="AE44" s="13"/>
      <c r="AF44" s="13"/>
      <c r="AG44" s="13"/>
      <c r="AH44" s="13"/>
      <c r="AI44" s="12">
        <v>20</v>
      </c>
      <c r="AJ44" s="12"/>
      <c r="AK44" s="12"/>
      <c r="AL44" s="12"/>
      <c r="AM44" s="12">
        <v>20</v>
      </c>
      <c r="AN44" s="12">
        <v>0</v>
      </c>
      <c r="AO44" s="12">
        <v>0</v>
      </c>
      <c r="AP44" s="12">
        <v>0</v>
      </c>
      <c r="AQ44" s="10" t="s">
        <v>92</v>
      </c>
    </row>
    <row r="45" spans="1:43" ht="17.100000000000001" customHeight="1">
      <c r="A45" s="6" t="s">
        <v>95</v>
      </c>
      <c r="B45" s="6" t="s">
        <v>95</v>
      </c>
      <c r="C45" s="4" t="s">
        <v>29</v>
      </c>
      <c r="D45" s="4" t="s">
        <v>27</v>
      </c>
      <c r="E45" s="4"/>
      <c r="F45" s="4"/>
      <c r="G45" s="4"/>
      <c r="H45" s="4"/>
      <c r="I45" s="4"/>
      <c r="J45" s="4"/>
      <c r="K45" s="4"/>
      <c r="L45" s="4"/>
      <c r="M45" s="4"/>
      <c r="N45" s="4"/>
      <c r="O45" s="4"/>
      <c r="P45" s="4"/>
      <c r="Q45" s="4"/>
      <c r="R45" s="4"/>
      <c r="S45" s="4"/>
      <c r="T45" s="4"/>
      <c r="U45" s="7">
        <v>300</v>
      </c>
      <c r="V45" s="7">
        <v>0</v>
      </c>
      <c r="W45" s="7">
        <v>0</v>
      </c>
      <c r="X45" s="7">
        <v>0</v>
      </c>
      <c r="Y45" s="8"/>
      <c r="Z45" s="8"/>
      <c r="AA45" s="8"/>
      <c r="AB45" s="8"/>
      <c r="AC45" s="8"/>
      <c r="AD45" s="8"/>
      <c r="AE45" s="8"/>
      <c r="AF45" s="8"/>
      <c r="AG45" s="8"/>
      <c r="AH45" s="8"/>
      <c r="AI45" s="7">
        <v>0</v>
      </c>
      <c r="AJ45" s="7"/>
      <c r="AK45" s="7"/>
      <c r="AL45" s="7"/>
      <c r="AM45" s="7">
        <v>0</v>
      </c>
      <c r="AN45" s="9">
        <v>0</v>
      </c>
      <c r="AO45" s="9">
        <v>0</v>
      </c>
      <c r="AP45" s="9">
        <v>0</v>
      </c>
      <c r="AQ45" s="6" t="s">
        <v>95</v>
      </c>
    </row>
    <row r="46" spans="1:43" ht="34.15" customHeight="1">
      <c r="A46" s="10" t="s">
        <v>96</v>
      </c>
      <c r="B46" s="10" t="s">
        <v>96</v>
      </c>
      <c r="C46" s="11" t="s">
        <v>29</v>
      </c>
      <c r="D46" s="11" t="s">
        <v>97</v>
      </c>
      <c r="E46" s="11"/>
      <c r="F46" s="11"/>
      <c r="G46" s="11"/>
      <c r="H46" s="11"/>
      <c r="I46" s="11"/>
      <c r="J46" s="11"/>
      <c r="K46" s="11"/>
      <c r="L46" s="11"/>
      <c r="M46" s="11"/>
      <c r="N46" s="11"/>
      <c r="O46" s="11"/>
      <c r="P46" s="11"/>
      <c r="Q46" s="11"/>
      <c r="R46" s="11"/>
      <c r="S46" s="11"/>
      <c r="T46" s="11"/>
      <c r="U46" s="12">
        <v>300</v>
      </c>
      <c r="V46" s="12">
        <v>0</v>
      </c>
      <c r="W46" s="12">
        <v>0</v>
      </c>
      <c r="X46" s="12">
        <v>0</v>
      </c>
      <c r="Y46" s="13"/>
      <c r="Z46" s="13"/>
      <c r="AA46" s="13"/>
      <c r="AB46" s="13"/>
      <c r="AC46" s="13"/>
      <c r="AD46" s="13"/>
      <c r="AE46" s="13"/>
      <c r="AF46" s="13"/>
      <c r="AG46" s="13"/>
      <c r="AH46" s="13"/>
      <c r="AI46" s="12">
        <v>0</v>
      </c>
      <c r="AJ46" s="12"/>
      <c r="AK46" s="12"/>
      <c r="AL46" s="12"/>
      <c r="AM46" s="12">
        <v>0</v>
      </c>
      <c r="AN46" s="12">
        <v>0</v>
      </c>
      <c r="AO46" s="12">
        <v>0</v>
      </c>
      <c r="AP46" s="12">
        <v>0</v>
      </c>
      <c r="AQ46" s="10" t="s">
        <v>96</v>
      </c>
    </row>
    <row r="47" spans="1:43" ht="133.5" customHeight="1">
      <c r="A47" s="10" t="s">
        <v>98</v>
      </c>
      <c r="B47" s="14" t="s">
        <v>99</v>
      </c>
      <c r="C47" s="11" t="s">
        <v>29</v>
      </c>
      <c r="D47" s="11" t="s">
        <v>97</v>
      </c>
      <c r="E47" s="11" t="s">
        <v>100</v>
      </c>
      <c r="F47" s="11"/>
      <c r="G47" s="11"/>
      <c r="H47" s="11"/>
      <c r="I47" s="11"/>
      <c r="J47" s="11"/>
      <c r="K47" s="11"/>
      <c r="L47" s="11"/>
      <c r="M47" s="11"/>
      <c r="N47" s="11"/>
      <c r="O47" s="11"/>
      <c r="P47" s="11"/>
      <c r="Q47" s="11"/>
      <c r="R47" s="11"/>
      <c r="S47" s="11"/>
      <c r="T47" s="11" t="s">
        <v>37</v>
      </c>
      <c r="U47" s="12">
        <v>300</v>
      </c>
      <c r="V47" s="12">
        <v>0</v>
      </c>
      <c r="W47" s="12">
        <v>0</v>
      </c>
      <c r="X47" s="12">
        <v>0</v>
      </c>
      <c r="Y47" s="13"/>
      <c r="Z47" s="13"/>
      <c r="AA47" s="13"/>
      <c r="AB47" s="13"/>
      <c r="AC47" s="13"/>
      <c r="AD47" s="13"/>
      <c r="AE47" s="13"/>
      <c r="AF47" s="13"/>
      <c r="AG47" s="13"/>
      <c r="AH47" s="13"/>
      <c r="AI47" s="12">
        <v>0</v>
      </c>
      <c r="AJ47" s="12"/>
      <c r="AK47" s="12"/>
      <c r="AL47" s="12"/>
      <c r="AM47" s="12">
        <v>0</v>
      </c>
      <c r="AN47" s="12">
        <v>0</v>
      </c>
      <c r="AO47" s="12">
        <v>0</v>
      </c>
      <c r="AP47" s="12">
        <v>0</v>
      </c>
      <c r="AQ47" s="10" t="s">
        <v>98</v>
      </c>
    </row>
    <row r="48" spans="1:43" ht="34.15" customHeight="1">
      <c r="A48" s="6" t="s">
        <v>101</v>
      </c>
      <c r="B48" s="6" t="s">
        <v>101</v>
      </c>
      <c r="C48" s="4" t="s">
        <v>102</v>
      </c>
      <c r="D48" s="4" t="s">
        <v>27</v>
      </c>
      <c r="E48" s="4"/>
      <c r="F48" s="4"/>
      <c r="G48" s="4"/>
      <c r="H48" s="4"/>
      <c r="I48" s="4"/>
      <c r="J48" s="4"/>
      <c r="K48" s="4"/>
      <c r="L48" s="4"/>
      <c r="M48" s="4"/>
      <c r="N48" s="4"/>
      <c r="O48" s="4"/>
      <c r="P48" s="4"/>
      <c r="Q48" s="4"/>
      <c r="R48" s="4"/>
      <c r="S48" s="4"/>
      <c r="T48" s="4"/>
      <c r="U48" s="7">
        <f>U49</f>
        <v>2105.1</v>
      </c>
      <c r="V48" s="7">
        <v>0</v>
      </c>
      <c r="W48" s="7">
        <v>0</v>
      </c>
      <c r="X48" s="7">
        <v>0</v>
      </c>
      <c r="Y48" s="8"/>
      <c r="Z48" s="8"/>
      <c r="AA48" s="8"/>
      <c r="AB48" s="8"/>
      <c r="AC48" s="8"/>
      <c r="AD48" s="8"/>
      <c r="AE48" s="8"/>
      <c r="AF48" s="8"/>
      <c r="AG48" s="8"/>
      <c r="AH48" s="8"/>
      <c r="AI48" s="7">
        <f>AI49</f>
        <v>1528.9</v>
      </c>
      <c r="AJ48" s="7"/>
      <c r="AK48" s="7"/>
      <c r="AL48" s="7"/>
      <c r="AM48" s="7">
        <f>AM49</f>
        <v>1094.2</v>
      </c>
      <c r="AN48" s="9">
        <v>0</v>
      </c>
      <c r="AO48" s="9">
        <v>0</v>
      </c>
      <c r="AP48" s="9">
        <v>0</v>
      </c>
      <c r="AQ48" s="6" t="s">
        <v>101</v>
      </c>
    </row>
    <row r="49" spans="1:43" ht="17.100000000000001" customHeight="1">
      <c r="A49" s="10" t="s">
        <v>103</v>
      </c>
      <c r="B49" s="10" t="s">
        <v>103</v>
      </c>
      <c r="C49" s="11" t="s">
        <v>102</v>
      </c>
      <c r="D49" s="11" t="s">
        <v>78</v>
      </c>
      <c r="E49" s="11"/>
      <c r="F49" s="11"/>
      <c r="G49" s="11"/>
      <c r="H49" s="11"/>
      <c r="I49" s="11"/>
      <c r="J49" s="11"/>
      <c r="K49" s="11"/>
      <c r="L49" s="11"/>
      <c r="M49" s="11"/>
      <c r="N49" s="11"/>
      <c r="O49" s="11"/>
      <c r="P49" s="11"/>
      <c r="Q49" s="11"/>
      <c r="R49" s="11"/>
      <c r="S49" s="11"/>
      <c r="T49" s="11"/>
      <c r="U49" s="15">
        <f>U50+U51+U52+U53+U54+U55+U56+U57</f>
        <v>2105.1</v>
      </c>
      <c r="V49" s="15">
        <v>0</v>
      </c>
      <c r="W49" s="15">
        <v>0</v>
      </c>
      <c r="X49" s="15">
        <v>0</v>
      </c>
      <c r="Y49" s="16"/>
      <c r="Z49" s="16"/>
      <c r="AA49" s="16"/>
      <c r="AB49" s="16"/>
      <c r="AC49" s="16"/>
      <c r="AD49" s="16"/>
      <c r="AE49" s="16"/>
      <c r="AF49" s="16"/>
      <c r="AG49" s="16"/>
      <c r="AH49" s="16"/>
      <c r="AI49" s="15">
        <f>AI50+AI51+AI52+AI53+AI54+AI55+AI56+AI57</f>
        <v>1528.9</v>
      </c>
      <c r="AJ49" s="15"/>
      <c r="AK49" s="15"/>
      <c r="AL49" s="15"/>
      <c r="AM49" s="15">
        <f>AM50+AM51+AM52+AM53+AM54+AM55+AM56+AM57</f>
        <v>1094.2</v>
      </c>
      <c r="AN49" s="12">
        <v>0</v>
      </c>
      <c r="AO49" s="12">
        <v>0</v>
      </c>
      <c r="AP49" s="12">
        <v>0</v>
      </c>
      <c r="AQ49" s="10" t="s">
        <v>103</v>
      </c>
    </row>
    <row r="50" spans="1:43" ht="125.25" customHeight="1">
      <c r="A50" s="10" t="s">
        <v>104</v>
      </c>
      <c r="B50" s="14" t="s">
        <v>105</v>
      </c>
      <c r="C50" s="11" t="s">
        <v>102</v>
      </c>
      <c r="D50" s="11" t="s">
        <v>78</v>
      </c>
      <c r="E50" s="11" t="s">
        <v>106</v>
      </c>
      <c r="F50" s="11"/>
      <c r="G50" s="11"/>
      <c r="H50" s="11"/>
      <c r="I50" s="11"/>
      <c r="J50" s="11"/>
      <c r="K50" s="11"/>
      <c r="L50" s="11"/>
      <c r="M50" s="11"/>
      <c r="N50" s="11"/>
      <c r="O50" s="11"/>
      <c r="P50" s="11"/>
      <c r="Q50" s="11"/>
      <c r="R50" s="11"/>
      <c r="S50" s="11"/>
      <c r="T50" s="11" t="s">
        <v>37</v>
      </c>
      <c r="U50" s="12">
        <v>150</v>
      </c>
      <c r="V50" s="12">
        <v>0</v>
      </c>
      <c r="W50" s="12">
        <v>0</v>
      </c>
      <c r="X50" s="12">
        <v>0</v>
      </c>
      <c r="Y50" s="13"/>
      <c r="Z50" s="13"/>
      <c r="AA50" s="13"/>
      <c r="AB50" s="13"/>
      <c r="AC50" s="13"/>
      <c r="AD50" s="13"/>
      <c r="AE50" s="13"/>
      <c r="AF50" s="13"/>
      <c r="AG50" s="13"/>
      <c r="AH50" s="13"/>
      <c r="AI50" s="12">
        <v>50</v>
      </c>
      <c r="AJ50" s="12"/>
      <c r="AK50" s="12"/>
      <c r="AL50" s="12"/>
      <c r="AM50" s="12">
        <v>50</v>
      </c>
      <c r="AN50" s="12">
        <v>0</v>
      </c>
      <c r="AO50" s="12">
        <v>0</v>
      </c>
      <c r="AP50" s="12">
        <v>0</v>
      </c>
      <c r="AQ50" s="10" t="s">
        <v>104</v>
      </c>
    </row>
    <row r="51" spans="1:43" ht="125.25" customHeight="1">
      <c r="A51" s="10" t="s">
        <v>104</v>
      </c>
      <c r="B51" s="14" t="s">
        <v>107</v>
      </c>
      <c r="C51" s="11" t="s">
        <v>102</v>
      </c>
      <c r="D51" s="11" t="s">
        <v>78</v>
      </c>
      <c r="E51" s="11" t="s">
        <v>108</v>
      </c>
      <c r="F51" s="11"/>
      <c r="G51" s="11"/>
      <c r="H51" s="11"/>
      <c r="I51" s="11"/>
      <c r="J51" s="11"/>
      <c r="K51" s="11"/>
      <c r="L51" s="11"/>
      <c r="M51" s="11"/>
      <c r="N51" s="11"/>
      <c r="O51" s="11"/>
      <c r="P51" s="11"/>
      <c r="Q51" s="11"/>
      <c r="R51" s="11"/>
      <c r="S51" s="11"/>
      <c r="T51" s="11" t="s">
        <v>37</v>
      </c>
      <c r="U51" s="12">
        <v>430</v>
      </c>
      <c r="V51" s="12">
        <v>0</v>
      </c>
      <c r="W51" s="12">
        <v>0</v>
      </c>
      <c r="X51" s="12">
        <v>0</v>
      </c>
      <c r="Y51" s="13"/>
      <c r="Z51" s="13"/>
      <c r="AA51" s="13"/>
      <c r="AB51" s="13"/>
      <c r="AC51" s="13"/>
      <c r="AD51" s="13"/>
      <c r="AE51" s="13"/>
      <c r="AF51" s="13"/>
      <c r="AG51" s="13"/>
      <c r="AH51" s="13"/>
      <c r="AI51" s="12">
        <v>300</v>
      </c>
      <c r="AJ51" s="12"/>
      <c r="AK51" s="12"/>
      <c r="AL51" s="12"/>
      <c r="AM51" s="12">
        <v>100</v>
      </c>
      <c r="AN51" s="12">
        <v>0</v>
      </c>
      <c r="AO51" s="12">
        <v>0</v>
      </c>
      <c r="AP51" s="12">
        <v>0</v>
      </c>
      <c r="AQ51" s="10" t="s">
        <v>104</v>
      </c>
    </row>
    <row r="52" spans="1:43" ht="124.5" customHeight="1">
      <c r="A52" s="10" t="s">
        <v>109</v>
      </c>
      <c r="B52" s="18" t="s">
        <v>110</v>
      </c>
      <c r="C52" s="11" t="s">
        <v>102</v>
      </c>
      <c r="D52" s="11" t="s">
        <v>78</v>
      </c>
      <c r="E52" s="11" t="s">
        <v>111</v>
      </c>
      <c r="F52" s="11"/>
      <c r="G52" s="11"/>
      <c r="H52" s="11"/>
      <c r="I52" s="11"/>
      <c r="J52" s="11"/>
      <c r="K52" s="11"/>
      <c r="L52" s="11"/>
      <c r="M52" s="11"/>
      <c r="N52" s="11"/>
      <c r="O52" s="11"/>
      <c r="P52" s="11"/>
      <c r="Q52" s="11"/>
      <c r="R52" s="11"/>
      <c r="S52" s="11"/>
      <c r="T52" s="11" t="s">
        <v>37</v>
      </c>
      <c r="U52" s="12">
        <v>569.5</v>
      </c>
      <c r="V52" s="12">
        <v>0</v>
      </c>
      <c r="W52" s="12">
        <v>0</v>
      </c>
      <c r="X52" s="12">
        <v>0</v>
      </c>
      <c r="Y52" s="13"/>
      <c r="Z52" s="13"/>
      <c r="AA52" s="13"/>
      <c r="AB52" s="13"/>
      <c r="AC52" s="13"/>
      <c r="AD52" s="13"/>
      <c r="AE52" s="13"/>
      <c r="AF52" s="13"/>
      <c r="AG52" s="13"/>
      <c r="AH52" s="13"/>
      <c r="AI52" s="12">
        <v>442.4</v>
      </c>
      <c r="AJ52" s="12"/>
      <c r="AK52" s="12"/>
      <c r="AL52" s="12"/>
      <c r="AM52" s="12">
        <v>455.6</v>
      </c>
      <c r="AN52" s="12">
        <v>0</v>
      </c>
      <c r="AO52" s="12">
        <v>0</v>
      </c>
      <c r="AP52" s="12">
        <v>0</v>
      </c>
      <c r="AQ52" s="10" t="s">
        <v>109</v>
      </c>
    </row>
    <row r="53" spans="1:43" ht="102.75" customHeight="1">
      <c r="A53" s="10" t="s">
        <v>112</v>
      </c>
      <c r="B53" s="19" t="s">
        <v>113</v>
      </c>
      <c r="C53" s="11" t="s">
        <v>102</v>
      </c>
      <c r="D53" s="11" t="s">
        <v>78</v>
      </c>
      <c r="E53" s="11" t="s">
        <v>114</v>
      </c>
      <c r="F53" s="11"/>
      <c r="G53" s="11"/>
      <c r="H53" s="11"/>
      <c r="I53" s="11"/>
      <c r="J53" s="11"/>
      <c r="K53" s="11"/>
      <c r="L53" s="11"/>
      <c r="M53" s="11"/>
      <c r="N53" s="11"/>
      <c r="O53" s="11"/>
      <c r="P53" s="11"/>
      <c r="Q53" s="11"/>
      <c r="R53" s="11"/>
      <c r="S53" s="11"/>
      <c r="T53" s="11" t="s">
        <v>37</v>
      </c>
      <c r="U53" s="12">
        <v>20</v>
      </c>
      <c r="V53" s="12">
        <v>0</v>
      </c>
      <c r="W53" s="12">
        <v>0</v>
      </c>
      <c r="X53" s="12">
        <v>0</v>
      </c>
      <c r="Y53" s="13"/>
      <c r="Z53" s="13"/>
      <c r="AA53" s="13"/>
      <c r="AB53" s="13"/>
      <c r="AC53" s="13"/>
      <c r="AD53" s="13"/>
      <c r="AE53" s="13"/>
      <c r="AF53" s="13"/>
      <c r="AG53" s="13"/>
      <c r="AH53" s="13"/>
      <c r="AI53" s="12">
        <v>20</v>
      </c>
      <c r="AJ53" s="12"/>
      <c r="AK53" s="12"/>
      <c r="AL53" s="12"/>
      <c r="AM53" s="12">
        <v>20</v>
      </c>
      <c r="AN53" s="12">
        <v>0</v>
      </c>
      <c r="AO53" s="12">
        <v>0</v>
      </c>
      <c r="AP53" s="12">
        <v>0</v>
      </c>
      <c r="AQ53" s="10" t="s">
        <v>112</v>
      </c>
    </row>
    <row r="54" spans="1:43" ht="120" customHeight="1">
      <c r="A54" s="10" t="s">
        <v>115</v>
      </c>
      <c r="B54" s="14" t="s">
        <v>116</v>
      </c>
      <c r="C54" s="11" t="s">
        <v>102</v>
      </c>
      <c r="D54" s="11" t="s">
        <v>78</v>
      </c>
      <c r="E54" s="11" t="s">
        <v>117</v>
      </c>
      <c r="F54" s="11"/>
      <c r="G54" s="11"/>
      <c r="H54" s="11"/>
      <c r="I54" s="11"/>
      <c r="J54" s="11"/>
      <c r="K54" s="11"/>
      <c r="L54" s="11"/>
      <c r="M54" s="11"/>
      <c r="N54" s="11"/>
      <c r="O54" s="11"/>
      <c r="P54" s="11"/>
      <c r="Q54" s="11"/>
      <c r="R54" s="11"/>
      <c r="S54" s="11"/>
      <c r="T54" s="11" t="s">
        <v>37</v>
      </c>
      <c r="U54" s="12">
        <v>50</v>
      </c>
      <c r="V54" s="12">
        <v>0</v>
      </c>
      <c r="W54" s="12">
        <v>0</v>
      </c>
      <c r="X54" s="12">
        <v>0</v>
      </c>
      <c r="Y54" s="13"/>
      <c r="Z54" s="13"/>
      <c r="AA54" s="13"/>
      <c r="AB54" s="13"/>
      <c r="AC54" s="13"/>
      <c r="AD54" s="13"/>
      <c r="AE54" s="13"/>
      <c r="AF54" s="13"/>
      <c r="AG54" s="13"/>
      <c r="AH54" s="13"/>
      <c r="AI54" s="12">
        <v>50</v>
      </c>
      <c r="AJ54" s="12"/>
      <c r="AK54" s="12"/>
      <c r="AL54" s="12"/>
      <c r="AM54" s="12">
        <v>50</v>
      </c>
      <c r="AN54" s="12">
        <v>0</v>
      </c>
      <c r="AO54" s="12">
        <v>0</v>
      </c>
      <c r="AP54" s="12">
        <v>0</v>
      </c>
      <c r="AQ54" s="10" t="s">
        <v>115</v>
      </c>
    </row>
    <row r="55" spans="1:43" ht="126" customHeight="1">
      <c r="A55" s="10" t="s">
        <v>118</v>
      </c>
      <c r="B55" s="14" t="s">
        <v>119</v>
      </c>
      <c r="C55" s="11" t="s">
        <v>102</v>
      </c>
      <c r="D55" s="11" t="s">
        <v>78</v>
      </c>
      <c r="E55" s="11" t="s">
        <v>120</v>
      </c>
      <c r="F55" s="11"/>
      <c r="G55" s="11"/>
      <c r="H55" s="11"/>
      <c r="I55" s="11"/>
      <c r="J55" s="11"/>
      <c r="K55" s="11"/>
      <c r="L55" s="11"/>
      <c r="M55" s="11"/>
      <c r="N55" s="11"/>
      <c r="O55" s="11"/>
      <c r="P55" s="11"/>
      <c r="Q55" s="11"/>
      <c r="R55" s="11"/>
      <c r="S55" s="11"/>
      <c r="T55" s="11" t="s">
        <v>37</v>
      </c>
      <c r="U55" s="12">
        <v>20</v>
      </c>
      <c r="V55" s="12">
        <v>0</v>
      </c>
      <c r="W55" s="12">
        <v>0</v>
      </c>
      <c r="X55" s="12">
        <v>0</v>
      </c>
      <c r="Y55" s="13"/>
      <c r="Z55" s="13"/>
      <c r="AA55" s="13"/>
      <c r="AB55" s="13"/>
      <c r="AC55" s="13"/>
      <c r="AD55" s="13"/>
      <c r="AE55" s="13"/>
      <c r="AF55" s="13"/>
      <c r="AG55" s="13"/>
      <c r="AH55" s="13"/>
      <c r="AI55" s="12">
        <v>20</v>
      </c>
      <c r="AJ55" s="12"/>
      <c r="AK55" s="12"/>
      <c r="AL55" s="12"/>
      <c r="AM55" s="12">
        <v>20</v>
      </c>
      <c r="AN55" s="12">
        <v>0</v>
      </c>
      <c r="AO55" s="12">
        <v>0</v>
      </c>
      <c r="AP55" s="12">
        <v>0</v>
      </c>
      <c r="AQ55" s="10" t="s">
        <v>118</v>
      </c>
    </row>
    <row r="56" spans="1:43" ht="132" customHeight="1">
      <c r="A56" s="10" t="s">
        <v>121</v>
      </c>
      <c r="B56" s="14" t="s">
        <v>122</v>
      </c>
      <c r="C56" s="11" t="s">
        <v>102</v>
      </c>
      <c r="D56" s="11" t="s">
        <v>78</v>
      </c>
      <c r="E56" s="11" t="s">
        <v>123</v>
      </c>
      <c r="F56" s="11"/>
      <c r="G56" s="11"/>
      <c r="H56" s="11"/>
      <c r="I56" s="11"/>
      <c r="J56" s="11"/>
      <c r="K56" s="11"/>
      <c r="L56" s="11"/>
      <c r="M56" s="11"/>
      <c r="N56" s="11"/>
      <c r="O56" s="11"/>
      <c r="P56" s="11"/>
      <c r="Q56" s="11"/>
      <c r="R56" s="11"/>
      <c r="S56" s="11"/>
      <c r="T56" s="11" t="s">
        <v>37</v>
      </c>
      <c r="U56" s="12">
        <v>777.6</v>
      </c>
      <c r="V56" s="12">
        <v>0</v>
      </c>
      <c r="W56" s="12">
        <v>0</v>
      </c>
      <c r="X56" s="12">
        <v>0</v>
      </c>
      <c r="Y56" s="13"/>
      <c r="Z56" s="13"/>
      <c r="AA56" s="13"/>
      <c r="AB56" s="13"/>
      <c r="AC56" s="13"/>
      <c r="AD56" s="13"/>
      <c r="AE56" s="13"/>
      <c r="AF56" s="13"/>
      <c r="AG56" s="13"/>
      <c r="AH56" s="13"/>
      <c r="AI56" s="12">
        <v>596.5</v>
      </c>
      <c r="AJ56" s="12"/>
      <c r="AK56" s="12"/>
      <c r="AL56" s="12"/>
      <c r="AM56" s="12">
        <v>348.6</v>
      </c>
      <c r="AN56" s="12">
        <v>0</v>
      </c>
      <c r="AO56" s="12">
        <v>0</v>
      </c>
      <c r="AP56" s="12">
        <v>0</v>
      </c>
      <c r="AQ56" s="10" t="s">
        <v>121</v>
      </c>
    </row>
    <row r="57" spans="1:43" ht="120" customHeight="1">
      <c r="A57" s="10" t="s">
        <v>124</v>
      </c>
      <c r="B57" s="14" t="s">
        <v>125</v>
      </c>
      <c r="C57" s="11" t="s">
        <v>102</v>
      </c>
      <c r="D57" s="11" t="s">
        <v>78</v>
      </c>
      <c r="E57" s="11" t="s">
        <v>126</v>
      </c>
      <c r="F57" s="11"/>
      <c r="G57" s="11"/>
      <c r="H57" s="11"/>
      <c r="I57" s="11"/>
      <c r="J57" s="11"/>
      <c r="K57" s="11"/>
      <c r="L57" s="11"/>
      <c r="M57" s="11"/>
      <c r="N57" s="11"/>
      <c r="O57" s="11"/>
      <c r="P57" s="11"/>
      <c r="Q57" s="11"/>
      <c r="R57" s="11"/>
      <c r="S57" s="11"/>
      <c r="T57" s="11" t="s">
        <v>37</v>
      </c>
      <c r="U57" s="12">
        <v>88</v>
      </c>
      <c r="V57" s="12">
        <v>0</v>
      </c>
      <c r="W57" s="12">
        <v>0</v>
      </c>
      <c r="X57" s="12">
        <v>0</v>
      </c>
      <c r="Y57" s="13"/>
      <c r="Z57" s="13"/>
      <c r="AA57" s="13"/>
      <c r="AB57" s="13"/>
      <c r="AC57" s="13"/>
      <c r="AD57" s="13"/>
      <c r="AE57" s="13"/>
      <c r="AF57" s="13"/>
      <c r="AG57" s="13"/>
      <c r="AH57" s="13"/>
      <c r="AI57" s="12">
        <v>50</v>
      </c>
      <c r="AJ57" s="12"/>
      <c r="AK57" s="12"/>
      <c r="AL57" s="12"/>
      <c r="AM57" s="12">
        <v>50</v>
      </c>
      <c r="AN57" s="12">
        <v>0</v>
      </c>
      <c r="AO57" s="12">
        <v>0</v>
      </c>
      <c r="AP57" s="12">
        <v>0</v>
      </c>
      <c r="AQ57" s="10" t="s">
        <v>124</v>
      </c>
    </row>
    <row r="58" spans="1:43" ht="17.100000000000001" customHeight="1">
      <c r="A58" s="6" t="s">
        <v>127</v>
      </c>
      <c r="B58" s="6" t="s">
        <v>127</v>
      </c>
      <c r="C58" s="4" t="s">
        <v>128</v>
      </c>
      <c r="D58" s="4" t="s">
        <v>27</v>
      </c>
      <c r="E58" s="4"/>
      <c r="F58" s="4"/>
      <c r="G58" s="4"/>
      <c r="H58" s="4"/>
      <c r="I58" s="4"/>
      <c r="J58" s="4"/>
      <c r="K58" s="4"/>
      <c r="L58" s="4"/>
      <c r="M58" s="4"/>
      <c r="N58" s="4"/>
      <c r="O58" s="4"/>
      <c r="P58" s="4"/>
      <c r="Q58" s="4"/>
      <c r="R58" s="4"/>
      <c r="S58" s="4"/>
      <c r="T58" s="4"/>
      <c r="U58" s="7">
        <v>36.1</v>
      </c>
      <c r="V58" s="7">
        <v>0</v>
      </c>
      <c r="W58" s="7">
        <v>0</v>
      </c>
      <c r="X58" s="7">
        <v>0</v>
      </c>
      <c r="Y58" s="8"/>
      <c r="Z58" s="8"/>
      <c r="AA58" s="8"/>
      <c r="AB58" s="8"/>
      <c r="AC58" s="8"/>
      <c r="AD58" s="8"/>
      <c r="AE58" s="8"/>
      <c r="AF58" s="8"/>
      <c r="AG58" s="8"/>
      <c r="AH58" s="8"/>
      <c r="AI58" s="7">
        <v>20</v>
      </c>
      <c r="AJ58" s="7"/>
      <c r="AK58" s="7"/>
      <c r="AL58" s="7"/>
      <c r="AM58" s="7">
        <v>20</v>
      </c>
      <c r="AN58" s="9">
        <v>0</v>
      </c>
      <c r="AO58" s="9">
        <v>0</v>
      </c>
      <c r="AP58" s="9">
        <v>0</v>
      </c>
      <c r="AQ58" s="6" t="s">
        <v>127</v>
      </c>
    </row>
    <row r="59" spans="1:43" ht="189.75" customHeight="1">
      <c r="A59" s="14" t="s">
        <v>129</v>
      </c>
      <c r="B59" s="14" t="s">
        <v>130</v>
      </c>
      <c r="C59" s="11" t="s">
        <v>128</v>
      </c>
      <c r="D59" s="11" t="s">
        <v>102</v>
      </c>
      <c r="E59" s="11" t="s">
        <v>131</v>
      </c>
      <c r="F59" s="11"/>
      <c r="G59" s="11"/>
      <c r="H59" s="11"/>
      <c r="I59" s="11"/>
      <c r="J59" s="11"/>
      <c r="K59" s="11"/>
      <c r="L59" s="11"/>
      <c r="M59" s="11"/>
      <c r="N59" s="11"/>
      <c r="O59" s="11"/>
      <c r="P59" s="11"/>
      <c r="Q59" s="11"/>
      <c r="R59" s="11"/>
      <c r="S59" s="11"/>
      <c r="T59" s="11" t="s">
        <v>37</v>
      </c>
      <c r="U59" s="12">
        <v>36.1</v>
      </c>
      <c r="V59" s="12">
        <v>0</v>
      </c>
      <c r="W59" s="12">
        <v>0</v>
      </c>
      <c r="X59" s="12">
        <v>0</v>
      </c>
      <c r="Y59" s="13"/>
      <c r="Z59" s="13"/>
      <c r="AA59" s="13"/>
      <c r="AB59" s="13"/>
      <c r="AC59" s="13"/>
      <c r="AD59" s="13"/>
      <c r="AE59" s="13"/>
      <c r="AF59" s="13"/>
      <c r="AG59" s="13"/>
      <c r="AH59" s="13"/>
      <c r="AI59" s="12">
        <v>20</v>
      </c>
      <c r="AJ59" s="12"/>
      <c r="AK59" s="12"/>
      <c r="AL59" s="12"/>
      <c r="AM59" s="12">
        <v>20</v>
      </c>
      <c r="AN59" s="12">
        <v>0</v>
      </c>
      <c r="AO59" s="12">
        <v>0</v>
      </c>
      <c r="AP59" s="12">
        <v>0</v>
      </c>
      <c r="AQ59" s="14" t="s">
        <v>129</v>
      </c>
    </row>
    <row r="60" spans="1:43" ht="17.100000000000001" customHeight="1">
      <c r="A60" s="6" t="s">
        <v>132</v>
      </c>
      <c r="B60" s="6" t="s">
        <v>132</v>
      </c>
      <c r="C60" s="4" t="s">
        <v>133</v>
      </c>
      <c r="D60" s="4" t="s">
        <v>27</v>
      </c>
      <c r="E60" s="4"/>
      <c r="F60" s="4"/>
      <c r="G60" s="4"/>
      <c r="H60" s="4"/>
      <c r="I60" s="4"/>
      <c r="J60" s="4"/>
      <c r="K60" s="4"/>
      <c r="L60" s="4"/>
      <c r="M60" s="4"/>
      <c r="N60" s="4"/>
      <c r="O60" s="4"/>
      <c r="P60" s="4"/>
      <c r="Q60" s="4"/>
      <c r="R60" s="4"/>
      <c r="S60" s="4"/>
      <c r="T60" s="4"/>
      <c r="U60" s="7">
        <f>U61</f>
        <v>4384.3</v>
      </c>
      <c r="V60" s="7">
        <v>0</v>
      </c>
      <c r="W60" s="7">
        <v>0</v>
      </c>
      <c r="X60" s="7">
        <v>0</v>
      </c>
      <c r="Y60" s="8"/>
      <c r="Z60" s="8"/>
      <c r="AA60" s="8"/>
      <c r="AB60" s="8"/>
      <c r="AC60" s="8"/>
      <c r="AD60" s="8"/>
      <c r="AE60" s="8"/>
      <c r="AF60" s="8"/>
      <c r="AG60" s="8"/>
      <c r="AH60" s="8"/>
      <c r="AI60" s="7">
        <f>AI61</f>
        <v>3099.3</v>
      </c>
      <c r="AJ60" s="7"/>
      <c r="AK60" s="7"/>
      <c r="AL60" s="7"/>
      <c r="AM60" s="7">
        <f>AM61</f>
        <v>3099.3</v>
      </c>
      <c r="AN60" s="9">
        <v>0</v>
      </c>
      <c r="AO60" s="9">
        <v>0</v>
      </c>
      <c r="AP60" s="9">
        <v>0</v>
      </c>
      <c r="AQ60" s="6" t="s">
        <v>132</v>
      </c>
    </row>
    <row r="61" spans="1:43" ht="17.100000000000001" customHeight="1">
      <c r="A61" s="10" t="s">
        <v>134</v>
      </c>
      <c r="B61" s="10" t="s">
        <v>134</v>
      </c>
      <c r="C61" s="11" t="s">
        <v>133</v>
      </c>
      <c r="D61" s="11" t="s">
        <v>26</v>
      </c>
      <c r="E61" s="11"/>
      <c r="F61" s="11"/>
      <c r="G61" s="11"/>
      <c r="H61" s="11"/>
      <c r="I61" s="11"/>
      <c r="J61" s="11"/>
      <c r="K61" s="11"/>
      <c r="L61" s="11"/>
      <c r="M61" s="11"/>
      <c r="N61" s="11"/>
      <c r="O61" s="11"/>
      <c r="P61" s="11"/>
      <c r="Q61" s="11"/>
      <c r="R61" s="11"/>
      <c r="S61" s="11"/>
      <c r="T61" s="11"/>
      <c r="U61" s="12">
        <v>4384.3</v>
      </c>
      <c r="V61" s="12">
        <v>0</v>
      </c>
      <c r="W61" s="12">
        <v>0</v>
      </c>
      <c r="X61" s="12">
        <v>0</v>
      </c>
      <c r="Y61" s="13"/>
      <c r="Z61" s="13"/>
      <c r="AA61" s="13"/>
      <c r="AB61" s="13"/>
      <c r="AC61" s="13"/>
      <c r="AD61" s="13"/>
      <c r="AE61" s="13"/>
      <c r="AF61" s="13"/>
      <c r="AG61" s="13"/>
      <c r="AH61" s="13"/>
      <c r="AI61" s="12">
        <v>3099.3</v>
      </c>
      <c r="AJ61" s="12"/>
      <c r="AK61" s="12"/>
      <c r="AL61" s="12"/>
      <c r="AM61" s="12">
        <v>3099.3</v>
      </c>
      <c r="AN61" s="12">
        <v>0</v>
      </c>
      <c r="AO61" s="12">
        <v>0</v>
      </c>
      <c r="AP61" s="12">
        <v>0</v>
      </c>
      <c r="AQ61" s="10" t="s">
        <v>134</v>
      </c>
    </row>
    <row r="62" spans="1:43" ht="119.25" customHeight="1">
      <c r="A62" s="10" t="s">
        <v>135</v>
      </c>
      <c r="B62" s="10" t="s">
        <v>136</v>
      </c>
      <c r="C62" s="11" t="s">
        <v>133</v>
      </c>
      <c r="D62" s="11" t="s">
        <v>26</v>
      </c>
      <c r="E62" s="11" t="s">
        <v>137</v>
      </c>
      <c r="F62" s="11"/>
      <c r="G62" s="11"/>
      <c r="H62" s="11"/>
      <c r="I62" s="11"/>
      <c r="J62" s="11"/>
      <c r="K62" s="11"/>
      <c r="L62" s="11"/>
      <c r="M62" s="11"/>
      <c r="N62" s="11"/>
      <c r="O62" s="11"/>
      <c r="P62" s="11"/>
      <c r="Q62" s="11"/>
      <c r="R62" s="11"/>
      <c r="S62" s="11"/>
      <c r="T62" s="11" t="s">
        <v>138</v>
      </c>
      <c r="U62" s="12">
        <v>4384.3</v>
      </c>
      <c r="V62" s="12">
        <v>0</v>
      </c>
      <c r="W62" s="12">
        <v>0</v>
      </c>
      <c r="X62" s="12">
        <v>0</v>
      </c>
      <c r="Y62" s="13"/>
      <c r="Z62" s="13"/>
      <c r="AA62" s="13"/>
      <c r="AB62" s="13"/>
      <c r="AC62" s="13"/>
      <c r="AD62" s="13"/>
      <c r="AE62" s="13"/>
      <c r="AF62" s="13"/>
      <c r="AG62" s="13"/>
      <c r="AH62" s="13"/>
      <c r="AI62" s="12">
        <v>3099.3</v>
      </c>
      <c r="AJ62" s="12"/>
      <c r="AK62" s="12"/>
      <c r="AL62" s="12"/>
      <c r="AM62" s="12">
        <v>3099.3</v>
      </c>
      <c r="AN62" s="12">
        <v>0</v>
      </c>
      <c r="AO62" s="12">
        <v>0</v>
      </c>
      <c r="AP62" s="12">
        <v>0</v>
      </c>
      <c r="AQ62" s="10" t="s">
        <v>135</v>
      </c>
    </row>
    <row r="63" spans="1:43" ht="17.100000000000001" customHeight="1">
      <c r="A63" s="6" t="s">
        <v>139</v>
      </c>
      <c r="B63" s="6" t="s">
        <v>139</v>
      </c>
      <c r="C63" s="4" t="s">
        <v>86</v>
      </c>
      <c r="D63" s="4" t="s">
        <v>27</v>
      </c>
      <c r="E63" s="4"/>
      <c r="F63" s="4"/>
      <c r="G63" s="4"/>
      <c r="H63" s="4"/>
      <c r="I63" s="4"/>
      <c r="J63" s="4"/>
      <c r="K63" s="4"/>
      <c r="L63" s="4"/>
      <c r="M63" s="4"/>
      <c r="N63" s="4"/>
      <c r="O63" s="4"/>
      <c r="P63" s="4"/>
      <c r="Q63" s="4"/>
      <c r="R63" s="4"/>
      <c r="S63" s="4"/>
      <c r="T63" s="4"/>
      <c r="U63" s="7">
        <v>77</v>
      </c>
      <c r="V63" s="7">
        <v>0</v>
      </c>
      <c r="W63" s="7">
        <v>0</v>
      </c>
      <c r="X63" s="7">
        <v>0</v>
      </c>
      <c r="Y63" s="8"/>
      <c r="Z63" s="8"/>
      <c r="AA63" s="8"/>
      <c r="AB63" s="8"/>
      <c r="AC63" s="8"/>
      <c r="AD63" s="8"/>
      <c r="AE63" s="8"/>
      <c r="AF63" s="8"/>
      <c r="AG63" s="8"/>
      <c r="AH63" s="8"/>
      <c r="AI63" s="7">
        <v>72</v>
      </c>
      <c r="AJ63" s="7"/>
      <c r="AK63" s="7"/>
      <c r="AL63" s="7"/>
      <c r="AM63" s="7">
        <v>50</v>
      </c>
      <c r="AN63" s="9">
        <v>0</v>
      </c>
      <c r="AO63" s="9">
        <v>0</v>
      </c>
      <c r="AP63" s="9">
        <v>0</v>
      </c>
      <c r="AQ63" s="6" t="s">
        <v>139</v>
      </c>
    </row>
    <row r="64" spans="1:43" ht="17.100000000000001" customHeight="1">
      <c r="A64" s="10" t="s">
        <v>140</v>
      </c>
      <c r="B64" s="10" t="s">
        <v>140</v>
      </c>
      <c r="C64" s="11" t="s">
        <v>86</v>
      </c>
      <c r="D64" s="11" t="s">
        <v>26</v>
      </c>
      <c r="E64" s="11"/>
      <c r="F64" s="11"/>
      <c r="G64" s="11"/>
      <c r="H64" s="11"/>
      <c r="I64" s="11"/>
      <c r="J64" s="11"/>
      <c r="K64" s="11"/>
      <c r="L64" s="11"/>
      <c r="M64" s="11"/>
      <c r="N64" s="11"/>
      <c r="O64" s="11"/>
      <c r="P64" s="11"/>
      <c r="Q64" s="11"/>
      <c r="R64" s="11"/>
      <c r="S64" s="11"/>
      <c r="T64" s="11"/>
      <c r="U64" s="12">
        <v>77</v>
      </c>
      <c r="V64" s="12">
        <v>0</v>
      </c>
      <c r="W64" s="12">
        <v>0</v>
      </c>
      <c r="X64" s="12">
        <v>0</v>
      </c>
      <c r="Y64" s="13"/>
      <c r="Z64" s="13"/>
      <c r="AA64" s="13"/>
      <c r="AB64" s="13"/>
      <c r="AC64" s="13"/>
      <c r="AD64" s="13"/>
      <c r="AE64" s="13"/>
      <c r="AF64" s="13"/>
      <c r="AG64" s="13"/>
      <c r="AH64" s="13"/>
      <c r="AI64" s="12">
        <v>72</v>
      </c>
      <c r="AJ64" s="12"/>
      <c r="AK64" s="12"/>
      <c r="AL64" s="12"/>
      <c r="AM64" s="12">
        <v>50</v>
      </c>
      <c r="AN64" s="12">
        <v>0</v>
      </c>
      <c r="AO64" s="12">
        <v>0</v>
      </c>
      <c r="AP64" s="12">
        <v>0</v>
      </c>
      <c r="AQ64" s="10" t="s">
        <v>140</v>
      </c>
    </row>
    <row r="65" spans="1:43" ht="162" customHeight="1">
      <c r="A65" s="10" t="s">
        <v>141</v>
      </c>
      <c r="B65" s="14" t="s">
        <v>142</v>
      </c>
      <c r="C65" s="11" t="s">
        <v>86</v>
      </c>
      <c r="D65" s="11" t="s">
        <v>26</v>
      </c>
      <c r="E65" s="11" t="s">
        <v>143</v>
      </c>
      <c r="F65" s="11"/>
      <c r="G65" s="11"/>
      <c r="H65" s="11"/>
      <c r="I65" s="11"/>
      <c r="J65" s="11"/>
      <c r="K65" s="11"/>
      <c r="L65" s="11"/>
      <c r="M65" s="11"/>
      <c r="N65" s="11"/>
      <c r="O65" s="11"/>
      <c r="P65" s="11"/>
      <c r="Q65" s="11"/>
      <c r="R65" s="11"/>
      <c r="S65" s="11"/>
      <c r="T65" s="11" t="s">
        <v>144</v>
      </c>
      <c r="U65" s="12">
        <v>77</v>
      </c>
      <c r="V65" s="12">
        <v>0</v>
      </c>
      <c r="W65" s="12">
        <v>0</v>
      </c>
      <c r="X65" s="12">
        <v>0</v>
      </c>
      <c r="Y65" s="13"/>
      <c r="Z65" s="13"/>
      <c r="AA65" s="13"/>
      <c r="AB65" s="13"/>
      <c r="AC65" s="13"/>
      <c r="AD65" s="13"/>
      <c r="AE65" s="13"/>
      <c r="AF65" s="13"/>
      <c r="AG65" s="13"/>
      <c r="AH65" s="13"/>
      <c r="AI65" s="12">
        <v>72</v>
      </c>
      <c r="AJ65" s="12"/>
      <c r="AK65" s="12"/>
      <c r="AL65" s="12"/>
      <c r="AM65" s="12">
        <v>50</v>
      </c>
      <c r="AN65" s="12">
        <v>0</v>
      </c>
      <c r="AO65" s="12">
        <v>0</v>
      </c>
      <c r="AP65" s="12">
        <v>0</v>
      </c>
      <c r="AQ65" s="10" t="s">
        <v>141</v>
      </c>
    </row>
    <row r="66" spans="1:43" ht="17.100000000000001" customHeight="1">
      <c r="A66" s="6" t="s">
        <v>145</v>
      </c>
      <c r="B66" s="6" t="s">
        <v>145</v>
      </c>
      <c r="C66" s="4" t="s">
        <v>56</v>
      </c>
      <c r="D66" s="4" t="s">
        <v>27</v>
      </c>
      <c r="E66" s="4"/>
      <c r="F66" s="4"/>
      <c r="G66" s="4"/>
      <c r="H66" s="4"/>
      <c r="I66" s="4"/>
      <c r="J66" s="4"/>
      <c r="K66" s="4"/>
      <c r="L66" s="4"/>
      <c r="M66" s="4"/>
      <c r="N66" s="4"/>
      <c r="O66" s="4"/>
      <c r="P66" s="4"/>
      <c r="Q66" s="4"/>
      <c r="R66" s="4"/>
      <c r="S66" s="4"/>
      <c r="T66" s="4"/>
      <c r="U66" s="7">
        <f>U67</f>
        <v>50</v>
      </c>
      <c r="V66" s="7">
        <v>0</v>
      </c>
      <c r="W66" s="7">
        <v>0</v>
      </c>
      <c r="X66" s="7">
        <v>0</v>
      </c>
      <c r="Y66" s="8"/>
      <c r="Z66" s="8"/>
      <c r="AA66" s="8"/>
      <c r="AB66" s="8"/>
      <c r="AC66" s="8"/>
      <c r="AD66" s="8"/>
      <c r="AE66" s="8"/>
      <c r="AF66" s="8"/>
      <c r="AG66" s="8"/>
      <c r="AH66" s="8"/>
      <c r="AI66" s="7">
        <f>AI67</f>
        <v>30</v>
      </c>
      <c r="AJ66" s="7"/>
      <c r="AK66" s="7"/>
      <c r="AL66" s="7"/>
      <c r="AM66" s="7">
        <f>AM67</f>
        <v>10</v>
      </c>
      <c r="AN66" s="9">
        <v>0</v>
      </c>
      <c r="AO66" s="9">
        <v>0</v>
      </c>
      <c r="AP66" s="9">
        <v>0</v>
      </c>
      <c r="AQ66" s="6" t="s">
        <v>145</v>
      </c>
    </row>
    <row r="67" spans="1:43" ht="17.100000000000001" customHeight="1">
      <c r="A67" s="10" t="s">
        <v>146</v>
      </c>
      <c r="B67" s="10" t="s">
        <v>146</v>
      </c>
      <c r="C67" s="11" t="s">
        <v>56</v>
      </c>
      <c r="D67" s="11" t="s">
        <v>26</v>
      </c>
      <c r="E67" s="11"/>
      <c r="F67" s="11"/>
      <c r="G67" s="11"/>
      <c r="H67" s="11"/>
      <c r="I67" s="11"/>
      <c r="J67" s="11"/>
      <c r="K67" s="11"/>
      <c r="L67" s="11"/>
      <c r="M67" s="11"/>
      <c r="N67" s="11"/>
      <c r="O67" s="11"/>
      <c r="P67" s="11"/>
      <c r="Q67" s="11"/>
      <c r="R67" s="11"/>
      <c r="S67" s="11"/>
      <c r="T67" s="11"/>
      <c r="U67" s="12">
        <f>U68</f>
        <v>50</v>
      </c>
      <c r="V67" s="12">
        <v>0</v>
      </c>
      <c r="W67" s="12">
        <v>0</v>
      </c>
      <c r="X67" s="12">
        <v>0</v>
      </c>
      <c r="Y67" s="13"/>
      <c r="Z67" s="13"/>
      <c r="AA67" s="13"/>
      <c r="AB67" s="13"/>
      <c r="AC67" s="13"/>
      <c r="AD67" s="13"/>
      <c r="AE67" s="13"/>
      <c r="AF67" s="13"/>
      <c r="AG67" s="13"/>
      <c r="AH67" s="13"/>
      <c r="AI67" s="12">
        <f>AI68</f>
        <v>30</v>
      </c>
      <c r="AJ67" s="12"/>
      <c r="AK67" s="12"/>
      <c r="AL67" s="12"/>
      <c r="AM67" s="12">
        <f>AM68</f>
        <v>10</v>
      </c>
      <c r="AN67" s="12">
        <v>0</v>
      </c>
      <c r="AO67" s="12">
        <v>0</v>
      </c>
      <c r="AP67" s="12">
        <v>0</v>
      </c>
      <c r="AQ67" s="10" t="s">
        <v>146</v>
      </c>
    </row>
    <row r="68" spans="1:43" ht="117.75" customHeight="1">
      <c r="A68" s="10" t="s">
        <v>147</v>
      </c>
      <c r="B68" s="14" t="s">
        <v>148</v>
      </c>
      <c r="C68" s="11" t="s">
        <v>56</v>
      </c>
      <c r="D68" s="11" t="s">
        <v>26</v>
      </c>
      <c r="E68" s="11" t="s">
        <v>149</v>
      </c>
      <c r="F68" s="11"/>
      <c r="G68" s="11"/>
      <c r="H68" s="11"/>
      <c r="I68" s="11"/>
      <c r="J68" s="11"/>
      <c r="K68" s="11"/>
      <c r="L68" s="11"/>
      <c r="M68" s="11"/>
      <c r="N68" s="11"/>
      <c r="O68" s="11"/>
      <c r="P68" s="11"/>
      <c r="Q68" s="11"/>
      <c r="R68" s="11"/>
      <c r="S68" s="11"/>
      <c r="T68" s="11" t="s">
        <v>37</v>
      </c>
      <c r="U68" s="12">
        <v>50</v>
      </c>
      <c r="V68" s="12">
        <v>0</v>
      </c>
      <c r="W68" s="12">
        <v>0</v>
      </c>
      <c r="X68" s="12">
        <v>0</v>
      </c>
      <c r="Y68" s="13"/>
      <c r="Z68" s="13"/>
      <c r="AA68" s="13"/>
      <c r="AB68" s="13"/>
      <c r="AC68" s="13"/>
      <c r="AD68" s="13"/>
      <c r="AE68" s="13"/>
      <c r="AF68" s="13"/>
      <c r="AG68" s="13"/>
      <c r="AH68" s="13"/>
      <c r="AI68" s="12">
        <v>30</v>
      </c>
      <c r="AJ68" s="12"/>
      <c r="AK68" s="12"/>
      <c r="AL68" s="12"/>
      <c r="AM68" s="12">
        <v>10</v>
      </c>
      <c r="AN68" s="12">
        <v>0</v>
      </c>
      <c r="AO68" s="12">
        <v>0</v>
      </c>
      <c r="AP68" s="12">
        <v>0</v>
      </c>
      <c r="AQ68" s="10" t="s">
        <v>147</v>
      </c>
    </row>
    <row r="69" spans="1:43" ht="17.100000000000001" customHeight="1">
      <c r="A69" s="6" t="s">
        <v>150</v>
      </c>
      <c r="B69" s="6" t="s">
        <v>150</v>
      </c>
      <c r="C69" s="4"/>
      <c r="D69" s="4"/>
      <c r="E69" s="4"/>
      <c r="F69" s="4"/>
      <c r="G69" s="4"/>
      <c r="H69" s="4"/>
      <c r="I69" s="4"/>
      <c r="J69" s="4"/>
      <c r="K69" s="4"/>
      <c r="L69" s="4"/>
      <c r="M69" s="4"/>
      <c r="N69" s="4"/>
      <c r="O69" s="4"/>
      <c r="P69" s="4"/>
      <c r="Q69" s="4"/>
      <c r="R69" s="4"/>
      <c r="S69" s="4"/>
      <c r="T69" s="4"/>
      <c r="U69" s="9">
        <f>U66+U63+U60+U58+U49+U45+U40+U37+U27+U25+U23+U16</f>
        <v>15055.4</v>
      </c>
      <c r="V69" s="9">
        <v>0</v>
      </c>
      <c r="W69" s="9">
        <v>0</v>
      </c>
      <c r="X69" s="9">
        <v>0</v>
      </c>
      <c r="Y69" s="20"/>
      <c r="Z69" s="20"/>
      <c r="AA69" s="20"/>
      <c r="AB69" s="20"/>
      <c r="AC69" s="20"/>
      <c r="AD69" s="20"/>
      <c r="AE69" s="20"/>
      <c r="AF69" s="20"/>
      <c r="AG69" s="20"/>
      <c r="AH69" s="20"/>
      <c r="AI69" s="9">
        <f>AI66+AI63+AI60+AI58+AI49+AI45+AI40+AI37+AI27+AI25+AI23+AI16</f>
        <v>12283.7</v>
      </c>
      <c r="AJ69" s="9">
        <v>0</v>
      </c>
      <c r="AK69" s="9">
        <v>0</v>
      </c>
      <c r="AL69" s="9">
        <v>0</v>
      </c>
      <c r="AM69" s="9">
        <f>AM66+AM63+AM60+AM58+AM49+AM45+AM40+AM37+AM27+AM25+AM23+AM16</f>
        <v>11737.400000000001</v>
      </c>
      <c r="AN69" s="9">
        <v>0</v>
      </c>
      <c r="AO69" s="9">
        <v>0</v>
      </c>
      <c r="AP69" s="9">
        <v>0</v>
      </c>
      <c r="AQ69" s="6" t="s">
        <v>150</v>
      </c>
    </row>
    <row r="70" spans="1:43" ht="15" customHeight="1"/>
    <row r="71" spans="1:43" ht="15" customHeight="1">
      <c r="B71" s="21" t="s">
        <v>151</v>
      </c>
      <c r="C71" s="21"/>
      <c r="D71" s="22"/>
      <c r="E71" s="23"/>
      <c r="F71" s="23"/>
      <c r="G71" s="23"/>
      <c r="H71" s="23"/>
      <c r="I71" s="23"/>
      <c r="J71" s="23"/>
      <c r="K71" s="23"/>
      <c r="L71" s="23"/>
      <c r="M71" s="23"/>
      <c r="N71" s="23"/>
      <c r="O71" s="23"/>
      <c r="P71" s="23"/>
      <c r="Q71" s="23"/>
      <c r="R71" s="23"/>
      <c r="S71" s="23"/>
      <c r="T71" s="23"/>
    </row>
    <row r="72" spans="1:43" ht="18" customHeight="1">
      <c r="B72" s="24" t="s">
        <v>152</v>
      </c>
      <c r="C72" s="25"/>
      <c r="D72" s="22"/>
      <c r="E72" s="23"/>
      <c r="F72" s="23"/>
      <c r="G72" s="23"/>
      <c r="H72" s="23"/>
      <c r="I72" s="23"/>
      <c r="J72" s="23"/>
      <c r="K72" s="23"/>
      <c r="L72" s="23"/>
      <c r="M72" s="23"/>
      <c r="N72" s="23"/>
      <c r="O72" s="23"/>
      <c r="P72" s="23"/>
      <c r="Q72" s="23"/>
      <c r="R72" s="23"/>
      <c r="S72" s="23"/>
      <c r="T72" s="23"/>
    </row>
  </sheetData>
  <mergeCells count="37">
    <mergeCell ref="B9:AQ11"/>
    <mergeCell ref="AO12:AO13"/>
    <mergeCell ref="AP12:AP13"/>
    <mergeCell ref="AQ12:AQ13"/>
    <mergeCell ref="AN12:AN13"/>
    <mergeCell ref="AM12:AM13"/>
    <mergeCell ref="AL12:AL13"/>
    <mergeCell ref="AK12:AK13"/>
    <mergeCell ref="AJ12:AJ13"/>
    <mergeCell ref="AI12:AI13"/>
    <mergeCell ref="AH12:AH13"/>
    <mergeCell ref="AG12:AG13"/>
    <mergeCell ref="AF12:AF13"/>
    <mergeCell ref="AE12:AE13"/>
    <mergeCell ref="U12:U13"/>
    <mergeCell ref="E2:AM2"/>
    <mergeCell ref="E4:AM4"/>
    <mergeCell ref="E5:AM5"/>
    <mergeCell ref="E6:AM6"/>
    <mergeCell ref="E7:AM7"/>
    <mergeCell ref="D3:AM3"/>
    <mergeCell ref="AI1:AM1"/>
    <mergeCell ref="A12:A13"/>
    <mergeCell ref="B12:B13"/>
    <mergeCell ref="C12:C13"/>
    <mergeCell ref="D12:D13"/>
    <mergeCell ref="V12:V13"/>
    <mergeCell ref="W12:W13"/>
    <mergeCell ref="X12:X13"/>
    <mergeCell ref="Y12:Y13"/>
    <mergeCell ref="Z12:Z13"/>
    <mergeCell ref="AA12:AA13"/>
    <mergeCell ref="AB12:AB13"/>
    <mergeCell ref="AC12:AC13"/>
    <mergeCell ref="AD12:AD13"/>
    <mergeCell ref="E12:S13"/>
    <mergeCell ref="T12:T13"/>
  </mergeCells>
  <pageMargins left="0.39375001192092901" right="0.39375001192092901" top="0.59027779102325395" bottom="0.59027779102325395" header="0.51180553436279297" footer="0.5118055343627929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2022-12-28T13:03:49Z</cp:lastPrinted>
  <dcterms:modified xsi:type="dcterms:W3CDTF">2022-12-28T13:08:59Z</dcterms:modified>
</cp:coreProperties>
</file>