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/>
</workbook>
</file>

<file path=xl/calcChain.xml><?xml version="1.0" encoding="utf-8"?>
<calcChain xmlns="http://schemas.openxmlformats.org/spreadsheetml/2006/main">
  <c r="AL56" i="1"/>
  <c r="AH56"/>
  <c r="T56"/>
  <c r="AL48"/>
  <c r="AH48"/>
  <c r="AH47" s="1"/>
  <c r="T48"/>
  <c r="T47" s="1"/>
  <c r="AL47"/>
  <c r="AH45"/>
  <c r="AH44" s="1"/>
  <c r="T45"/>
  <c r="T44" s="1"/>
  <c r="AL42"/>
  <c r="AL41" s="1"/>
  <c r="AH42"/>
  <c r="T42"/>
  <c r="AH41"/>
  <c r="T41"/>
  <c r="AL36"/>
  <c r="AH36"/>
  <c r="AH35" s="1"/>
  <c r="T36"/>
  <c r="T35" s="1"/>
  <c r="AL35"/>
  <c r="AL27"/>
  <c r="AL26" s="1"/>
  <c r="AH27"/>
  <c r="T27"/>
  <c r="AH26"/>
  <c r="T26"/>
  <c r="AH67" l="1"/>
  <c r="T67"/>
  <c r="AL67"/>
</calcChain>
</file>

<file path=xl/sharedStrings.xml><?xml version="1.0" encoding="utf-8"?>
<sst xmlns="http://schemas.openxmlformats.org/spreadsheetml/2006/main" count="232" uniqueCount="151">
  <si>
    <t>Приложение 5</t>
  </si>
  <si>
    <t xml:space="preserve"> к    решению Собрания депутатов Елизаветинского сельского поселения</t>
  </si>
  <si>
    <t xml:space="preserve">"О бюджете Елизаветинского сельского поселения Азовского района </t>
  </si>
  <si>
    <t xml:space="preserve">на 2022 год и плановый период 2023 и 2024 годов" </t>
  </si>
  <si>
    <t>от 27.12.2021 г. № 20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</si>
  <si>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2022 год и плановый период 2023 и 2024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</si>
  <si>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</si>
  <si>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</si>
  <si>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</si>
  <si>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</si>
  <si>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</si>
  <si>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</si>
  <si>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</si>
  <si>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</si>
  <si>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</si>
  <si>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</si>
  <si>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</si>
  <si>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</si>
  <si>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</si>
  <si>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</si>
  <si>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</si>
  <si>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</si>
  <si>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</si>
  <si>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</si>
  <si>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</si>
  <si>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</si>
  <si>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</si>
  <si>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</si>
  <si>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</si>
  <si>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</si>
  <si>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</si>
  <si>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</si>
  <si>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</si>
  <si>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</si>
  <si>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</si>
  <si>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</si>
  <si>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</si>
  <si>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</si>
  <si>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</si>
  <si>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</si>
  <si>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</si>
  <si>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</si>
  <si>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</si>
  <si>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</si>
  <si>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</si>
  <si>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</si>
  <si>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</si>
  <si>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</si>
  <si>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Муниципальная Программа " Развитие транспортной системы"</t>
  </si>
  <si>
    <t>04.0.00.00000</t>
  </si>
  <si>
    <t>Подпрограмма " Развитие транспортной инфраструктуры в сельском поселении"</t>
  </si>
  <si>
    <t>04.1.00.00000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</si>
  <si>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Елизаветинского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</si>
  <si>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</si>
  <si>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04</t>
  </si>
  <si>
    <t>09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</si>
  <si>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</si>
  <si>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</si>
  <si>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</si>
  <si>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</si>
  <si>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</si>
  <si>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</si>
  <si>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</si>
  <si>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</si>
  <si>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</si>
  <si>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</si>
  <si>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</si>
  <si>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</si>
  <si>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</si>
  <si>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</si>
  <si>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</si>
  <si>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</si>
  <si>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</si>
  <si>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</si>
  <si>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</si>
  <si>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</si>
  <si>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</si>
  <si>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</si>
  <si>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</si>
  <si>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</si>
  <si>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</si>
  <si>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</si>
  <si>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</si>
  <si>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</si>
  <si>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</si>
  <si>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09.1.00.28800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</si>
  <si>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</si>
  <si>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</si>
  <si>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</si>
  <si>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</si>
  <si>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</si>
  <si>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</si>
  <si>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</si>
  <si>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</si>
  <si>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</si>
  <si>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</si>
  <si>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</si>
  <si>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</si>
  <si>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</si>
  <si>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</si>
  <si>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</si>
  <si>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</si>
  <si>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</si>
  <si>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</si>
  <si>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</si>
  <si>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</si>
  <si>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</si>
  <si>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</si>
  <si>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</si>
  <si>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</si>
  <si>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</si>
  <si>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</si>
  <si>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</si>
  <si>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</si>
  <si>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</si>
  <si>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</si>
  <si>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</si>
  <si>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</si>
  <si>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</si>
  <si>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</si>
  <si>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</si>
  <si>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</si>
  <si>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</si>
  <si>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</si>
  <si>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</si>
  <si>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</si>
  <si>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</si>
  <si>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</si>
  <si>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</si>
  <si>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</si>
  <si>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</si>
  <si>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</si>
  <si>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</si>
  <si>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</si>
  <si>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</si>
  <si>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</si>
  <si>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</si>
  <si>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</si>
  <si>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</si>
  <si>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</si>
  <si>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</si>
  <si>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</si>
  <si>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</si>
  <si>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</si>
  <si>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</si>
  <si>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</si>
  <si>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</si>
  <si>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</si>
  <si>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</si>
  <si>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</si>
  <si>
    <t>№13 от 27.07.2022 "О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</si>
</sst>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topLeftCell="A64" workbookViewId="0">
      <selection activeCell="AP8" sqref="AP8"/>
    </sheetView>
  </sheetViews>
  <sheetFormatPr defaultColWidth="9" defaultRowHeight="14.45" customHeight="1"/>
  <cols>
    <col min="1" max="1" width="80.710937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18.75" customHeight="1">
      <c r="A1" s="1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2"/>
      <c r="AN1" s="2"/>
      <c r="AO1" s="2"/>
    </row>
    <row r="2" spans="1:41" ht="18.75" customHeight="1">
      <c r="A2" s="1"/>
      <c r="B2" s="32" t="s">
        <v>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2"/>
      <c r="AN2" s="2"/>
      <c r="AO2" s="2"/>
    </row>
    <row r="3" spans="1:41" ht="18.75" customHeight="1">
      <c r="A3" s="32" t="s">
        <v>150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2"/>
      <c r="AN3" s="2"/>
      <c r="AO3" s="2"/>
    </row>
    <row r="4" spans="1:41" ht="18.75" customHeight="1">
      <c r="A4" s="1"/>
      <c r="B4" s="32" t="s">
        <v>2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2"/>
      <c r="AN4" s="2"/>
      <c r="AO4" s="2"/>
    </row>
    <row r="5" spans="1:41" ht="18.75" customHeight="1">
      <c r="A5" s="1"/>
      <c r="B5" s="32" t="s">
        <v>3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2"/>
      <c r="AN5" s="2"/>
      <c r="AO5" s="2"/>
    </row>
    <row r="6" spans="1:41" ht="18.75" customHeight="1">
      <c r="A6" s="1"/>
      <c r="B6" s="32" t="s">
        <v>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2"/>
      <c r="AN6" s="2"/>
      <c r="AO6" s="2"/>
    </row>
    <row r="7" spans="1:41" ht="15.75" customHeight="1">
      <c r="A7" s="3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2"/>
      <c r="AN7" s="2"/>
      <c r="AO7" s="2"/>
    </row>
    <row r="8" spans="1:41" ht="79.5" customHeight="1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28" t="s">
        <v>6</v>
      </c>
      <c r="B10" s="28" t="s">
        <v>7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4"/>
      <c r="Q10" s="28" t="s">
        <v>8</v>
      </c>
      <c r="R10" s="28" t="s">
        <v>9</v>
      </c>
      <c r="S10" s="28" t="s">
        <v>10</v>
      </c>
      <c r="T10" s="28">
        <v>2022</v>
      </c>
      <c r="U10" s="28" t="s">
        <v>11</v>
      </c>
      <c r="V10" s="28" t="s">
        <v>12</v>
      </c>
      <c r="W10" s="28" t="s">
        <v>13</v>
      </c>
      <c r="X10" s="28" t="s">
        <v>14</v>
      </c>
      <c r="Y10" s="28" t="s">
        <v>11</v>
      </c>
      <c r="Z10" s="28" t="s">
        <v>12</v>
      </c>
      <c r="AA10" s="28" t="s">
        <v>13</v>
      </c>
      <c r="AB10" s="28" t="s">
        <v>15</v>
      </c>
      <c r="AC10" s="28" t="s">
        <v>14</v>
      </c>
      <c r="AD10" s="28" t="s">
        <v>11</v>
      </c>
      <c r="AE10" s="28" t="s">
        <v>12</v>
      </c>
      <c r="AF10" s="28" t="s">
        <v>13</v>
      </c>
      <c r="AG10" s="28" t="s">
        <v>15</v>
      </c>
      <c r="AH10" s="28">
        <v>2023</v>
      </c>
      <c r="AI10" s="28" t="s">
        <v>16</v>
      </c>
      <c r="AJ10" s="28" t="s">
        <v>17</v>
      </c>
      <c r="AK10" s="28" t="s">
        <v>18</v>
      </c>
      <c r="AL10" s="28">
        <v>2024</v>
      </c>
      <c r="AM10" s="28" t="s">
        <v>19</v>
      </c>
      <c r="AN10" s="28" t="s">
        <v>20</v>
      </c>
      <c r="AO10" s="28" t="s">
        <v>21</v>
      </c>
    </row>
    <row r="11" spans="1:41" ht="15" customHeight="1">
      <c r="A11" s="29"/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22</v>
      </c>
      <c r="B13" s="10" t="s">
        <v>23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20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20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24</v>
      </c>
      <c r="B14" s="10" t="s">
        <v>25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20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20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26</v>
      </c>
      <c r="B15" s="10" t="s">
        <v>27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28</v>
      </c>
      <c r="R15" s="10" t="s">
        <v>29</v>
      </c>
      <c r="S15" s="10" t="s">
        <v>30</v>
      </c>
      <c r="T15" s="11">
        <v>20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20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40.5" customHeight="1">
      <c r="A16" s="14" t="s">
        <v>31</v>
      </c>
      <c r="B16" s="15" t="s">
        <v>32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v>20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34.15" customHeight="1">
      <c r="A17" s="9" t="s">
        <v>33</v>
      </c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v>20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4.75" customHeight="1">
      <c r="A18" s="13" t="s">
        <v>35</v>
      </c>
      <c r="B18" s="10" t="s">
        <v>36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28</v>
      </c>
      <c r="R18" s="10" t="s">
        <v>37</v>
      </c>
      <c r="S18" s="10" t="s">
        <v>38</v>
      </c>
      <c r="T18" s="11">
        <v>20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39</v>
      </c>
      <c r="B19" s="10" t="s">
        <v>40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40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40</v>
      </c>
      <c r="AI19" s="11">
        <v>0</v>
      </c>
      <c r="AJ19" s="11">
        <v>0</v>
      </c>
      <c r="AK19" s="11">
        <v>0</v>
      </c>
      <c r="AL19" s="11">
        <v>40</v>
      </c>
      <c r="AM19" s="11">
        <v>0</v>
      </c>
      <c r="AN19" s="11">
        <v>0</v>
      </c>
      <c r="AO19" s="11">
        <v>0</v>
      </c>
    </row>
    <row r="20" spans="1:41" ht="34.15" customHeight="1">
      <c r="A20" s="9" t="s">
        <v>41</v>
      </c>
      <c r="B20" s="10" t="s">
        <v>42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40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40</v>
      </c>
      <c r="AI20" s="11">
        <v>0</v>
      </c>
      <c r="AJ20" s="11">
        <v>0</v>
      </c>
      <c r="AK20" s="11">
        <v>0</v>
      </c>
      <c r="AL20" s="11">
        <v>40</v>
      </c>
      <c r="AM20" s="11">
        <v>0</v>
      </c>
      <c r="AN20" s="11">
        <v>0</v>
      </c>
      <c r="AO20" s="11">
        <v>0</v>
      </c>
    </row>
    <row r="21" spans="1:41" ht="101.25" customHeight="1">
      <c r="A21" s="13" t="s">
        <v>43</v>
      </c>
      <c r="B21" s="10" t="s">
        <v>44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28</v>
      </c>
      <c r="R21" s="10" t="s">
        <v>37</v>
      </c>
      <c r="S21" s="10" t="s">
        <v>45</v>
      </c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20</v>
      </c>
      <c r="AI21" s="11">
        <v>0</v>
      </c>
      <c r="AJ21" s="11">
        <v>0</v>
      </c>
      <c r="AK21" s="11">
        <v>0</v>
      </c>
      <c r="AL21" s="11">
        <v>20</v>
      </c>
      <c r="AM21" s="11">
        <v>0</v>
      </c>
      <c r="AN21" s="11">
        <v>0</v>
      </c>
      <c r="AO21" s="11">
        <v>0</v>
      </c>
    </row>
    <row r="22" spans="1:41" ht="117" customHeight="1">
      <c r="A22" s="13" t="s">
        <v>46</v>
      </c>
      <c r="B22" s="10" t="s">
        <v>47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28</v>
      </c>
      <c r="R22" s="10" t="s">
        <v>37</v>
      </c>
      <c r="S22" s="10" t="s">
        <v>45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20</v>
      </c>
      <c r="AI22" s="11">
        <v>0</v>
      </c>
      <c r="AJ22" s="11">
        <v>0</v>
      </c>
      <c r="AK22" s="11">
        <v>0</v>
      </c>
      <c r="AL22" s="11">
        <v>20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48</v>
      </c>
      <c r="B23" s="10" t="s">
        <v>49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v>300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v>0</v>
      </c>
      <c r="AI23" s="11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50</v>
      </c>
      <c r="B24" s="10" t="s">
        <v>51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v>300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0</v>
      </c>
      <c r="AI24" s="11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</row>
    <row r="25" spans="1:41" ht="87" customHeight="1">
      <c r="A25" s="13" t="s">
        <v>52</v>
      </c>
      <c r="B25" s="10" t="s">
        <v>53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28</v>
      </c>
      <c r="R25" s="10" t="s">
        <v>54</v>
      </c>
      <c r="S25" s="10" t="s">
        <v>55</v>
      </c>
      <c r="T25" s="11">
        <v>300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</row>
    <row r="26" spans="1:41" ht="34.15" customHeight="1">
      <c r="A26" s="9" t="s">
        <v>56</v>
      </c>
      <c r="B26" s="10" t="s">
        <v>57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/>
      <c r="R26" s="10"/>
      <c r="S26" s="10"/>
      <c r="T26" s="11">
        <f>T27</f>
        <v>979.5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f>AH27</f>
        <v>792.4</v>
      </c>
      <c r="AI26" s="11">
        <v>0</v>
      </c>
      <c r="AJ26" s="11">
        <v>0</v>
      </c>
      <c r="AK26" s="11">
        <v>0</v>
      </c>
      <c r="AL26" s="11">
        <f>AL27</f>
        <v>605.6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58</v>
      </c>
      <c r="B27" s="10" t="s">
        <v>59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f>T28+T29+T30</f>
        <v>979.5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f>AH28+AH29+AH30</f>
        <v>792.4</v>
      </c>
      <c r="AI27" s="11">
        <v>0</v>
      </c>
      <c r="AJ27" s="11">
        <v>0</v>
      </c>
      <c r="AK27" s="11">
        <v>0</v>
      </c>
      <c r="AL27" s="11">
        <f>AL28+AL29+AL30</f>
        <v>605.6</v>
      </c>
      <c r="AM27" s="11">
        <v>0</v>
      </c>
      <c r="AN27" s="11">
        <v>0</v>
      </c>
      <c r="AO27" s="11">
        <v>0</v>
      </c>
    </row>
    <row r="28" spans="1:41" ht="92.25" customHeight="1">
      <c r="A28" s="19" t="s">
        <v>60</v>
      </c>
      <c r="B28" s="10" t="s">
        <v>61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 t="s">
        <v>28</v>
      </c>
      <c r="R28" s="10" t="s">
        <v>30</v>
      </c>
      <c r="S28" s="10" t="s">
        <v>37</v>
      </c>
      <c r="T28" s="11">
        <v>100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50</v>
      </c>
      <c r="AI28" s="11">
        <v>0</v>
      </c>
      <c r="AJ28" s="11">
        <v>0</v>
      </c>
      <c r="AK28" s="11">
        <v>0</v>
      </c>
      <c r="AL28" s="11">
        <v>50</v>
      </c>
      <c r="AM28" s="11">
        <v>0</v>
      </c>
      <c r="AN28" s="11">
        <v>0</v>
      </c>
      <c r="AO28" s="11">
        <v>0</v>
      </c>
    </row>
    <row r="29" spans="1:41" ht="92.25" customHeight="1">
      <c r="A29" s="19" t="s">
        <v>62</v>
      </c>
      <c r="B29" s="10" t="s">
        <v>63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28</v>
      </c>
      <c r="R29" s="10" t="s">
        <v>30</v>
      </c>
      <c r="S29" s="10" t="s">
        <v>37</v>
      </c>
      <c r="T29" s="11">
        <v>450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300</v>
      </c>
      <c r="AI29" s="11">
        <v>0</v>
      </c>
      <c r="AJ29" s="11">
        <v>0</v>
      </c>
      <c r="AK29" s="11">
        <v>0</v>
      </c>
      <c r="AL29" s="11">
        <v>100</v>
      </c>
      <c r="AM29" s="11">
        <v>0</v>
      </c>
      <c r="AN29" s="11">
        <v>0</v>
      </c>
      <c r="AO29" s="11">
        <v>0</v>
      </c>
    </row>
    <row r="30" spans="1:41" ht="87.75" customHeight="1">
      <c r="A30" s="13" t="s">
        <v>64</v>
      </c>
      <c r="B30" s="10" t="s">
        <v>65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28</v>
      </c>
      <c r="R30" s="10" t="s">
        <v>30</v>
      </c>
      <c r="S30" s="10" t="s">
        <v>37</v>
      </c>
      <c r="T30" s="11">
        <v>429.5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442.4</v>
      </c>
      <c r="AI30" s="11">
        <v>0</v>
      </c>
      <c r="AJ30" s="11">
        <v>0</v>
      </c>
      <c r="AK30" s="11">
        <v>0</v>
      </c>
      <c r="AL30" s="11">
        <v>455.6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66</v>
      </c>
      <c r="B31" s="10" t="s">
        <v>67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v>20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20</v>
      </c>
      <c r="AI31" s="11">
        <v>0</v>
      </c>
      <c r="AJ31" s="11">
        <v>0</v>
      </c>
      <c r="AK31" s="11">
        <v>0</v>
      </c>
      <c r="AL31" s="11">
        <v>20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68</v>
      </c>
      <c r="B32" s="10" t="s">
        <v>69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v>20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v>20</v>
      </c>
      <c r="AI32" s="11">
        <v>0</v>
      </c>
      <c r="AJ32" s="11">
        <v>0</v>
      </c>
      <c r="AK32" s="11">
        <v>0</v>
      </c>
      <c r="AL32" s="11">
        <v>20</v>
      </c>
      <c r="AM32" s="11">
        <v>0</v>
      </c>
      <c r="AN32" s="11">
        <v>0</v>
      </c>
      <c r="AO32" s="11">
        <v>0</v>
      </c>
    </row>
    <row r="33" spans="1:41" ht="69.75" customHeight="1">
      <c r="A33" s="20" t="s">
        <v>70</v>
      </c>
      <c r="B33" s="10" t="s">
        <v>71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28</v>
      </c>
      <c r="R33" s="10" t="s">
        <v>30</v>
      </c>
      <c r="S33" s="10" t="s">
        <v>37</v>
      </c>
      <c r="T33" s="11">
        <v>10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10</v>
      </c>
      <c r="AI33" s="11">
        <v>0</v>
      </c>
      <c r="AJ33" s="11">
        <v>0</v>
      </c>
      <c r="AK33" s="11">
        <v>0</v>
      </c>
      <c r="AL33" s="11">
        <v>10</v>
      </c>
      <c r="AM33" s="11">
        <v>0</v>
      </c>
      <c r="AN33" s="11">
        <v>0</v>
      </c>
      <c r="AO33" s="11">
        <v>0</v>
      </c>
    </row>
    <row r="34" spans="1:41" ht="51.4" customHeight="1">
      <c r="A34" s="9" t="s">
        <v>72</v>
      </c>
      <c r="B34" s="10" t="s">
        <v>73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28</v>
      </c>
      <c r="R34" s="10" t="s">
        <v>30</v>
      </c>
      <c r="S34" s="10" t="s">
        <v>37</v>
      </c>
      <c r="T34" s="11">
        <v>10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10</v>
      </c>
      <c r="AI34" s="11">
        <v>0</v>
      </c>
      <c r="AJ34" s="11">
        <v>0</v>
      </c>
      <c r="AK34" s="11">
        <v>0</v>
      </c>
      <c r="AL34" s="11">
        <v>10</v>
      </c>
      <c r="AM34" s="11">
        <v>0</v>
      </c>
      <c r="AN34" s="11">
        <v>0</v>
      </c>
      <c r="AO34" s="11">
        <v>0</v>
      </c>
    </row>
    <row r="35" spans="1:41" ht="34.15" customHeight="1">
      <c r="A35" s="9" t="s">
        <v>74</v>
      </c>
      <c r="B35" s="10" t="s">
        <v>75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/>
      <c r="R35" s="10"/>
      <c r="S35" s="10"/>
      <c r="T35" s="11">
        <f>T36</f>
        <v>971.7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f>AH36</f>
        <v>716.5</v>
      </c>
      <c r="AI35" s="11">
        <v>0</v>
      </c>
      <c r="AJ35" s="11">
        <v>0</v>
      </c>
      <c r="AK35" s="11">
        <v>0</v>
      </c>
      <c r="AL35" s="11">
        <f>AL36</f>
        <v>468.6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76</v>
      </c>
      <c r="B36" s="10" t="s">
        <v>77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T37+T38+T39+T40</f>
        <v>971.7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AH37+AH38+AH39+AH40</f>
        <v>716.5</v>
      </c>
      <c r="AI36" s="11">
        <v>0</v>
      </c>
      <c r="AJ36" s="11">
        <v>0</v>
      </c>
      <c r="AK36" s="11">
        <v>0</v>
      </c>
      <c r="AL36" s="11">
        <f>AL37+AL38+AL39+AL40</f>
        <v>468.6</v>
      </c>
      <c r="AM36" s="11">
        <v>0</v>
      </c>
      <c r="AN36" s="11">
        <v>0</v>
      </c>
      <c r="AO36" s="11">
        <v>0</v>
      </c>
    </row>
    <row r="37" spans="1:41" ht="78.75" customHeight="1">
      <c r="A37" s="13" t="s">
        <v>78</v>
      </c>
      <c r="B37" s="10" t="s">
        <v>79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 t="s">
        <v>28</v>
      </c>
      <c r="R37" s="10" t="s">
        <v>30</v>
      </c>
      <c r="S37" s="10" t="s">
        <v>37</v>
      </c>
      <c r="T37" s="11">
        <v>50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50</v>
      </c>
      <c r="AI37" s="11">
        <v>0</v>
      </c>
      <c r="AJ37" s="11">
        <v>0</v>
      </c>
      <c r="AK37" s="11">
        <v>0</v>
      </c>
      <c r="AL37" s="11">
        <v>50</v>
      </c>
      <c r="AM37" s="11">
        <v>0</v>
      </c>
      <c r="AN37" s="11">
        <v>0</v>
      </c>
      <c r="AO37" s="11">
        <v>0</v>
      </c>
    </row>
    <row r="38" spans="1:41" ht="102.75" customHeight="1">
      <c r="A38" s="13" t="s">
        <v>80</v>
      </c>
      <c r="B38" s="10" t="s">
        <v>81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28</v>
      </c>
      <c r="R38" s="10" t="s">
        <v>30</v>
      </c>
      <c r="S38" s="10" t="s">
        <v>37</v>
      </c>
      <c r="T38" s="11">
        <v>813.7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596.5</v>
      </c>
      <c r="AI38" s="11">
        <v>0</v>
      </c>
      <c r="AJ38" s="11">
        <v>0</v>
      </c>
      <c r="AK38" s="11">
        <v>0</v>
      </c>
      <c r="AL38" s="11">
        <v>348.6</v>
      </c>
      <c r="AM38" s="11">
        <v>0</v>
      </c>
      <c r="AN38" s="11">
        <v>0</v>
      </c>
      <c r="AO38" s="11">
        <v>0</v>
      </c>
    </row>
    <row r="39" spans="1:41" ht="51.4" customHeight="1">
      <c r="A39" s="13" t="s">
        <v>82</v>
      </c>
      <c r="B39" s="10" t="s">
        <v>83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 t="s">
        <v>28</v>
      </c>
      <c r="R39" s="10" t="s">
        <v>30</v>
      </c>
      <c r="S39" s="10" t="s">
        <v>37</v>
      </c>
      <c r="T39" s="11">
        <v>88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v>50</v>
      </c>
      <c r="AI39" s="11">
        <v>0</v>
      </c>
      <c r="AJ39" s="11">
        <v>0</v>
      </c>
      <c r="AK39" s="11">
        <v>0</v>
      </c>
      <c r="AL39" s="11">
        <v>50</v>
      </c>
      <c r="AM39" s="11">
        <v>0</v>
      </c>
      <c r="AN39" s="11">
        <v>0</v>
      </c>
      <c r="AO39" s="11">
        <v>0</v>
      </c>
    </row>
    <row r="40" spans="1:41" ht="87.75" customHeight="1">
      <c r="A40" s="19" t="s">
        <v>84</v>
      </c>
      <c r="B40" s="10" t="s">
        <v>85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28</v>
      </c>
      <c r="R40" s="10" t="s">
        <v>30</v>
      </c>
      <c r="S40" s="10" t="s">
        <v>37</v>
      </c>
      <c r="T40" s="11">
        <v>20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20</v>
      </c>
      <c r="AI40" s="11">
        <v>0</v>
      </c>
      <c r="AJ40" s="11">
        <v>0</v>
      </c>
      <c r="AK40" s="11">
        <v>0</v>
      </c>
      <c r="AL40" s="11">
        <v>20</v>
      </c>
      <c r="AM40" s="11">
        <v>0</v>
      </c>
      <c r="AN40" s="11">
        <v>0</v>
      </c>
      <c r="AO40" s="11">
        <v>0</v>
      </c>
    </row>
    <row r="41" spans="1:41" ht="34.15" customHeight="1">
      <c r="A41" s="9" t="s">
        <v>86</v>
      </c>
      <c r="B41" s="10" t="s">
        <v>87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/>
      <c r="R41" s="10"/>
      <c r="S41" s="10"/>
      <c r="T41" s="11">
        <f>T42</f>
        <v>4664.3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f>AH42</f>
        <v>3099.3</v>
      </c>
      <c r="AI41" s="11">
        <v>0</v>
      </c>
      <c r="AJ41" s="11">
        <v>0</v>
      </c>
      <c r="AK41" s="11">
        <v>0</v>
      </c>
      <c r="AL41" s="11">
        <f>AL42</f>
        <v>3099.3</v>
      </c>
      <c r="AM41" s="11">
        <v>0</v>
      </c>
      <c r="AN41" s="11">
        <v>0</v>
      </c>
      <c r="AO41" s="11">
        <v>0</v>
      </c>
    </row>
    <row r="42" spans="1:41" ht="34.15" customHeight="1">
      <c r="A42" s="9" t="s">
        <v>88</v>
      </c>
      <c r="B42" s="10" t="s">
        <v>89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4664.3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3099.3</v>
      </c>
      <c r="AI42" s="11">
        <v>0</v>
      </c>
      <c r="AJ42" s="11">
        <v>0</v>
      </c>
      <c r="AK42" s="11">
        <v>0</v>
      </c>
      <c r="AL42" s="11">
        <f>AL43</f>
        <v>3099.3</v>
      </c>
      <c r="AM42" s="11">
        <v>0</v>
      </c>
      <c r="AN42" s="11">
        <v>0</v>
      </c>
      <c r="AO42" s="11">
        <v>0</v>
      </c>
    </row>
    <row r="43" spans="1:41" ht="75.75" customHeight="1">
      <c r="A43" s="20" t="s">
        <v>90</v>
      </c>
      <c r="B43" s="10" t="s">
        <v>91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 t="s">
        <v>92</v>
      </c>
      <c r="R43" s="10" t="s">
        <v>93</v>
      </c>
      <c r="S43" s="10" t="s">
        <v>94</v>
      </c>
      <c r="T43" s="11">
        <v>4664.3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v>3099.3</v>
      </c>
      <c r="AI43" s="11">
        <v>0</v>
      </c>
      <c r="AJ43" s="11">
        <v>0</v>
      </c>
      <c r="AK43" s="11">
        <v>0</v>
      </c>
      <c r="AL43" s="11">
        <v>3099.3</v>
      </c>
      <c r="AM43" s="11">
        <v>0</v>
      </c>
      <c r="AN43" s="11">
        <v>0</v>
      </c>
      <c r="AO43" s="11">
        <v>0</v>
      </c>
    </row>
    <row r="44" spans="1:41" ht="34.15" customHeight="1">
      <c r="A44" s="9" t="s">
        <v>95</v>
      </c>
      <c r="B44" s="10" t="s">
        <v>96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/>
      <c r="R44" s="10"/>
      <c r="S44" s="10"/>
      <c r="T44" s="11">
        <f>T45</f>
        <v>50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f>AH45</f>
        <v>30</v>
      </c>
      <c r="AI44" s="11">
        <v>0</v>
      </c>
      <c r="AJ44" s="11">
        <v>0</v>
      </c>
      <c r="AK44" s="11">
        <v>0</v>
      </c>
      <c r="AL44" s="11">
        <v>10</v>
      </c>
      <c r="AM44" s="11">
        <v>0</v>
      </c>
      <c r="AN44" s="11">
        <v>0</v>
      </c>
      <c r="AO44" s="11">
        <v>0</v>
      </c>
    </row>
    <row r="45" spans="1:41" ht="34.15" customHeight="1">
      <c r="A45" s="9" t="s">
        <v>97</v>
      </c>
      <c r="B45" s="10" t="s">
        <v>98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f>T46</f>
        <v>50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30</v>
      </c>
      <c r="AI45" s="11">
        <v>0</v>
      </c>
      <c r="AJ45" s="11">
        <v>0</v>
      </c>
      <c r="AK45" s="11">
        <v>0</v>
      </c>
      <c r="AL45" s="11">
        <v>10</v>
      </c>
      <c r="AM45" s="11">
        <v>0</v>
      </c>
      <c r="AN45" s="11">
        <v>0</v>
      </c>
      <c r="AO45" s="11">
        <v>0</v>
      </c>
    </row>
    <row r="46" spans="1:41" ht="87" customHeight="1">
      <c r="A46" s="19" t="s">
        <v>99</v>
      </c>
      <c r="B46" s="10" t="s">
        <v>100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28</v>
      </c>
      <c r="R46" s="10" t="s">
        <v>101</v>
      </c>
      <c r="S46" s="10" t="s">
        <v>94</v>
      </c>
      <c r="T46" s="11">
        <v>50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30</v>
      </c>
      <c r="AI46" s="11">
        <v>0</v>
      </c>
      <c r="AJ46" s="11">
        <v>0</v>
      </c>
      <c r="AK46" s="11">
        <v>0</v>
      </c>
      <c r="AL46" s="11">
        <v>10</v>
      </c>
      <c r="AM46" s="11">
        <v>0</v>
      </c>
      <c r="AN46" s="11">
        <v>0</v>
      </c>
      <c r="AO46" s="11">
        <v>0</v>
      </c>
    </row>
    <row r="47" spans="1:41" ht="51.4" customHeight="1">
      <c r="A47" s="9" t="s">
        <v>102</v>
      </c>
      <c r="B47" s="10" t="s">
        <v>103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/>
      <c r="R47" s="10"/>
      <c r="S47" s="10"/>
      <c r="T47" s="11">
        <f>T48</f>
        <v>6884.8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f>AH48</f>
        <v>6673.1</v>
      </c>
      <c r="AI47" s="11">
        <v>0</v>
      </c>
      <c r="AJ47" s="11">
        <v>0</v>
      </c>
      <c r="AK47" s="11">
        <v>0</v>
      </c>
      <c r="AL47" s="11">
        <f>AL48</f>
        <v>6392.1</v>
      </c>
      <c r="AM47" s="11">
        <v>0</v>
      </c>
      <c r="AN47" s="11">
        <v>0</v>
      </c>
      <c r="AO47" s="11">
        <v>0</v>
      </c>
    </row>
    <row r="48" spans="1:41" ht="34.15" customHeight="1">
      <c r="A48" s="9" t="s">
        <v>104</v>
      </c>
      <c r="B48" s="10" t="s">
        <v>105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f>T49+T50+T51+T52</f>
        <v>6884.8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f>AH49+AH50+AH51+AH52</f>
        <v>6673.1</v>
      </c>
      <c r="AI48" s="11">
        <v>0</v>
      </c>
      <c r="AJ48" s="11">
        <v>0</v>
      </c>
      <c r="AK48" s="11">
        <v>0</v>
      </c>
      <c r="AL48" s="11">
        <f>AL49+AL50+AL51+AL52</f>
        <v>6392.1</v>
      </c>
      <c r="AM48" s="11">
        <v>0</v>
      </c>
      <c r="AN48" s="11">
        <v>0</v>
      </c>
      <c r="AO48" s="11">
        <v>0</v>
      </c>
    </row>
    <row r="49" spans="1:41" ht="123.75" customHeight="1">
      <c r="A49" s="13" t="s">
        <v>106</v>
      </c>
      <c r="B49" s="10" t="s">
        <v>107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108</v>
      </c>
      <c r="R49" s="10" t="s">
        <v>94</v>
      </c>
      <c r="S49" s="10" t="s">
        <v>54</v>
      </c>
      <c r="T49" s="11">
        <v>6064.5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6026.7</v>
      </c>
      <c r="AI49" s="11">
        <v>0</v>
      </c>
      <c r="AJ49" s="11">
        <v>0</v>
      </c>
      <c r="AK49" s="11">
        <v>0</v>
      </c>
      <c r="AL49" s="11">
        <v>6026.7</v>
      </c>
      <c r="AM49" s="11">
        <v>0</v>
      </c>
      <c r="AN49" s="11">
        <v>0</v>
      </c>
      <c r="AO49" s="11">
        <v>0</v>
      </c>
    </row>
    <row r="50" spans="1:41" ht="102" customHeight="1">
      <c r="A50" s="13" t="s">
        <v>109</v>
      </c>
      <c r="B50" s="10" t="s">
        <v>110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28</v>
      </c>
      <c r="R50" s="10" t="s">
        <v>94</v>
      </c>
      <c r="S50" s="10" t="s">
        <v>54</v>
      </c>
      <c r="T50" s="11">
        <v>735.3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580.6</v>
      </c>
      <c r="AI50" s="11">
        <v>0</v>
      </c>
      <c r="AJ50" s="11">
        <v>0</v>
      </c>
      <c r="AK50" s="11">
        <v>0</v>
      </c>
      <c r="AL50" s="11">
        <v>339.6</v>
      </c>
      <c r="AM50" s="11">
        <v>0</v>
      </c>
      <c r="AN50" s="11">
        <v>0</v>
      </c>
      <c r="AO50" s="11">
        <v>0</v>
      </c>
    </row>
    <row r="51" spans="1:41" ht="103.5" customHeight="1">
      <c r="A51" s="13" t="s">
        <v>111</v>
      </c>
      <c r="B51" s="10" t="s">
        <v>110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 t="s">
        <v>112</v>
      </c>
      <c r="R51" s="10" t="s">
        <v>94</v>
      </c>
      <c r="S51" s="10" t="s">
        <v>54</v>
      </c>
      <c r="T51" s="11">
        <v>10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10</v>
      </c>
      <c r="AI51" s="11">
        <v>0</v>
      </c>
      <c r="AJ51" s="11">
        <v>0</v>
      </c>
      <c r="AK51" s="11">
        <v>0</v>
      </c>
      <c r="AL51" s="11">
        <v>10</v>
      </c>
      <c r="AM51" s="11">
        <v>0</v>
      </c>
      <c r="AN51" s="11">
        <v>0</v>
      </c>
      <c r="AO51" s="11">
        <v>0</v>
      </c>
    </row>
    <row r="52" spans="1:41" ht="136.9" customHeight="1">
      <c r="A52" s="19" t="s">
        <v>113</v>
      </c>
      <c r="B52" s="10" t="s">
        <v>114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28</v>
      </c>
      <c r="R52" s="10" t="s">
        <v>94</v>
      </c>
      <c r="S52" s="10" t="s">
        <v>54</v>
      </c>
      <c r="T52" s="11">
        <v>75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55.8</v>
      </c>
      <c r="AI52" s="11">
        <v>0</v>
      </c>
      <c r="AJ52" s="11">
        <v>0</v>
      </c>
      <c r="AK52" s="11">
        <v>0</v>
      </c>
      <c r="AL52" s="11">
        <v>15.8</v>
      </c>
      <c r="AM52" s="11">
        <v>0</v>
      </c>
      <c r="AN52" s="11">
        <v>0</v>
      </c>
      <c r="AO52" s="11">
        <v>0</v>
      </c>
    </row>
    <row r="53" spans="1:41" ht="34.15" customHeight="1">
      <c r="A53" s="14" t="s">
        <v>115</v>
      </c>
      <c r="B53" s="10" t="s">
        <v>116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/>
      <c r="R53" s="10"/>
      <c r="S53" s="10"/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72</v>
      </c>
      <c r="AI53" s="11">
        <v>0</v>
      </c>
      <c r="AJ53" s="11">
        <v>0</v>
      </c>
      <c r="AK53" s="11">
        <v>0</v>
      </c>
      <c r="AL53" s="11">
        <v>50</v>
      </c>
      <c r="AM53" s="11">
        <v>0</v>
      </c>
      <c r="AN53" s="11">
        <v>0</v>
      </c>
      <c r="AO53" s="11">
        <v>0</v>
      </c>
    </row>
    <row r="54" spans="1:41" ht="51.4" customHeight="1">
      <c r="A54" s="21" t="s">
        <v>117</v>
      </c>
      <c r="B54" s="10" t="s">
        <v>118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v>77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72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102.75" customHeight="1">
      <c r="A55" s="19" t="s">
        <v>119</v>
      </c>
      <c r="B55" s="10" t="s">
        <v>120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121</v>
      </c>
      <c r="R55" s="10" t="s">
        <v>38</v>
      </c>
      <c r="S55" s="10" t="s">
        <v>94</v>
      </c>
      <c r="T55" s="11">
        <v>77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72</v>
      </c>
      <c r="AI55" s="11">
        <v>0</v>
      </c>
      <c r="AJ55" s="11">
        <v>0</v>
      </c>
      <c r="AK55" s="11">
        <v>0</v>
      </c>
      <c r="AL55" s="11">
        <v>50</v>
      </c>
      <c r="AM55" s="11">
        <v>0</v>
      </c>
      <c r="AN55" s="11">
        <v>0</v>
      </c>
      <c r="AO55" s="11">
        <v>0</v>
      </c>
    </row>
    <row r="56" spans="1:41" ht="34.15" customHeight="1">
      <c r="A56" s="9" t="s">
        <v>122</v>
      </c>
      <c r="B56" s="10" t="s">
        <v>123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/>
      <c r="R56" s="10"/>
      <c r="S56" s="10"/>
      <c r="T56" s="11">
        <f>T57+T58+T59+T60+T61+T62+T63+T64+T65+T66</f>
        <v>682.40000000000009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f>AH57+AH58+AH59+AH60+AH61+AH62+AH63+AH64+AH65+AH66</f>
        <v>800.4</v>
      </c>
      <c r="AI56" s="11">
        <v>0</v>
      </c>
      <c r="AJ56" s="11">
        <v>0</v>
      </c>
      <c r="AK56" s="11">
        <v>0</v>
      </c>
      <c r="AL56" s="11">
        <f>AL57+AL58+AL59+AL60+AL61+AL62+AL63+AL64+AL65+AL66</f>
        <v>1011.8</v>
      </c>
      <c r="AM56" s="11">
        <v>0</v>
      </c>
      <c r="AN56" s="11">
        <v>0</v>
      </c>
      <c r="AO56" s="11">
        <v>0</v>
      </c>
    </row>
    <row r="57" spans="1:41" ht="34.15" customHeight="1">
      <c r="A57" s="9" t="s">
        <v>124</v>
      </c>
      <c r="B57" s="10" t="s">
        <v>125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126</v>
      </c>
      <c r="R57" s="10" t="s">
        <v>94</v>
      </c>
      <c r="S57" s="10" t="s">
        <v>101</v>
      </c>
      <c r="T57" s="11">
        <v>10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</v>
      </c>
      <c r="AI57" s="11">
        <v>0</v>
      </c>
      <c r="AJ57" s="11">
        <v>0</v>
      </c>
      <c r="AK57" s="11">
        <v>0</v>
      </c>
      <c r="AL57" s="11">
        <v>10</v>
      </c>
      <c r="AM57" s="11">
        <v>0</v>
      </c>
      <c r="AN57" s="11">
        <v>0</v>
      </c>
      <c r="AO57" s="11">
        <v>0</v>
      </c>
    </row>
    <row r="58" spans="1:41" ht="68.45" customHeight="1">
      <c r="A58" s="9" t="s">
        <v>127</v>
      </c>
      <c r="B58" s="10" t="s">
        <v>128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28</v>
      </c>
      <c r="R58" s="10" t="s">
        <v>94</v>
      </c>
      <c r="S58" s="10" t="s">
        <v>129</v>
      </c>
      <c r="T58" s="11">
        <v>100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50</v>
      </c>
      <c r="AI58" s="11">
        <v>0</v>
      </c>
      <c r="AJ58" s="11">
        <v>0</v>
      </c>
      <c r="AK58" s="11">
        <v>0</v>
      </c>
      <c r="AL58" s="11">
        <v>50</v>
      </c>
      <c r="AM58" s="11">
        <v>0</v>
      </c>
      <c r="AN58" s="11">
        <v>0</v>
      </c>
      <c r="AO58" s="11">
        <v>0</v>
      </c>
    </row>
    <row r="59" spans="1:41" ht="51.4" customHeight="1">
      <c r="A59" s="20" t="s">
        <v>130</v>
      </c>
      <c r="B59" s="10" t="s">
        <v>131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112</v>
      </c>
      <c r="R59" s="10" t="s">
        <v>94</v>
      </c>
      <c r="S59" s="10" t="s">
        <v>129</v>
      </c>
      <c r="T59" s="11">
        <v>150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120</v>
      </c>
      <c r="AI59" s="11">
        <v>0</v>
      </c>
      <c r="AJ59" s="11">
        <v>0</v>
      </c>
      <c r="AK59" s="11">
        <v>0</v>
      </c>
      <c r="AL59" s="11">
        <v>50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132</v>
      </c>
      <c r="B60" s="10" t="s">
        <v>133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28</v>
      </c>
      <c r="R60" s="10" t="s">
        <v>94</v>
      </c>
      <c r="S60" s="10" t="s">
        <v>129</v>
      </c>
      <c r="T60" s="11">
        <v>70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50</v>
      </c>
      <c r="AI60" s="11">
        <v>0</v>
      </c>
      <c r="AJ60" s="11">
        <v>0</v>
      </c>
      <c r="AK60" s="11">
        <v>0</v>
      </c>
      <c r="AL60" s="11">
        <v>50</v>
      </c>
      <c r="AM60" s="11">
        <v>0</v>
      </c>
      <c r="AN60" s="11">
        <v>0</v>
      </c>
      <c r="AO60" s="11">
        <v>0</v>
      </c>
    </row>
    <row r="61" spans="1:41" ht="69" customHeight="1">
      <c r="A61" s="13" t="s">
        <v>132</v>
      </c>
      <c r="B61" s="10" t="s">
        <v>133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>
        <v>850</v>
      </c>
      <c r="R61" s="10" t="s">
        <v>94</v>
      </c>
      <c r="S61" s="10" t="s">
        <v>129</v>
      </c>
      <c r="T61" s="11">
        <v>20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20</v>
      </c>
      <c r="AI61" s="11">
        <v>0</v>
      </c>
      <c r="AJ61" s="11">
        <v>0</v>
      </c>
      <c r="AK61" s="11">
        <v>0</v>
      </c>
      <c r="AL61" s="11">
        <v>20</v>
      </c>
      <c r="AM61" s="11">
        <v>0</v>
      </c>
      <c r="AN61" s="11">
        <v>0</v>
      </c>
      <c r="AO61" s="11">
        <v>0</v>
      </c>
    </row>
    <row r="62" spans="1:41" ht="89.25" customHeight="1">
      <c r="A62" s="13" t="s">
        <v>134</v>
      </c>
      <c r="B62" s="10" t="s">
        <v>135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 t="s">
        <v>108</v>
      </c>
      <c r="R62" s="10" t="s">
        <v>136</v>
      </c>
      <c r="S62" s="10" t="s">
        <v>37</v>
      </c>
      <c r="T62" s="11">
        <v>241.7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249.3</v>
      </c>
      <c r="AI62" s="11">
        <v>0</v>
      </c>
      <c r="AJ62" s="11">
        <v>0</v>
      </c>
      <c r="AK62" s="11">
        <v>0</v>
      </c>
      <c r="AL62" s="11">
        <v>257.60000000000002</v>
      </c>
      <c r="AM62" s="11">
        <v>0</v>
      </c>
      <c r="AN62" s="11">
        <v>0</v>
      </c>
      <c r="AO62" s="11">
        <v>0</v>
      </c>
    </row>
    <row r="63" spans="1:41" ht="126" customHeight="1">
      <c r="A63" s="19" t="s">
        <v>137</v>
      </c>
      <c r="B63" s="10" t="s">
        <v>138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240</v>
      </c>
      <c r="R63" s="10" t="s">
        <v>94</v>
      </c>
      <c r="S63" s="10" t="s">
        <v>54</v>
      </c>
      <c r="T63" s="11">
        <v>0.2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0.2</v>
      </c>
      <c r="AI63" s="11">
        <v>0</v>
      </c>
      <c r="AJ63" s="11">
        <v>0</v>
      </c>
      <c r="AK63" s="11">
        <v>0</v>
      </c>
      <c r="AL63" s="11">
        <v>0.2</v>
      </c>
      <c r="AM63" s="11">
        <v>0</v>
      </c>
      <c r="AN63" s="11">
        <v>0</v>
      </c>
      <c r="AO63" s="11">
        <v>0</v>
      </c>
    </row>
    <row r="64" spans="1:41" ht="111" customHeight="1">
      <c r="A64" s="13" t="s">
        <v>139</v>
      </c>
      <c r="B64" s="10" t="s">
        <v>140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141</v>
      </c>
      <c r="R64" s="10" t="s">
        <v>94</v>
      </c>
      <c r="S64" s="10" t="s">
        <v>54</v>
      </c>
      <c r="T64" s="11">
        <v>27.7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07.25" customHeight="1">
      <c r="A65" s="22" t="s">
        <v>142</v>
      </c>
      <c r="B65" s="10" t="s">
        <v>143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7" t="s">
        <v>141</v>
      </c>
      <c r="R65" s="10" t="s">
        <v>94</v>
      </c>
      <c r="S65" s="10" t="s">
        <v>144</v>
      </c>
      <c r="T65" s="11">
        <v>62.8</v>
      </c>
      <c r="U65" s="11">
        <v>0</v>
      </c>
      <c r="V65" s="11">
        <v>0</v>
      </c>
      <c r="W65" s="11">
        <v>0</v>
      </c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</row>
    <row r="66" spans="1:41" ht="66" customHeight="1">
      <c r="A66" s="22" t="s">
        <v>145</v>
      </c>
      <c r="B66" s="10" t="s">
        <v>146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94</v>
      </c>
      <c r="S66" s="10" t="s">
        <v>129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300.89999999999998</v>
      </c>
      <c r="AI66" s="11"/>
      <c r="AJ66" s="11"/>
      <c r="AK66" s="11"/>
      <c r="AL66" s="11">
        <v>574</v>
      </c>
      <c r="AM66" s="11"/>
      <c r="AN66" s="11"/>
      <c r="AO66" s="11"/>
    </row>
    <row r="67" spans="1:41" ht="17.100000000000001" customHeight="1">
      <c r="A67" s="9" t="s">
        <v>147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T13+T16+T19+T23+T26+T31+T35+T41+T44+T47+T53+T56</f>
        <v>14709.699999999999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AH13+AH16+AH19+AH23+AH26+AH31+AH35+AH41+AH44+AH47+AH56+AH53</f>
        <v>12283.7</v>
      </c>
      <c r="AI67" s="11">
        <v>0</v>
      </c>
      <c r="AJ67" s="11">
        <v>0</v>
      </c>
      <c r="AK67" s="11">
        <v>0</v>
      </c>
      <c r="AL67" s="11">
        <f>AL13+AL17+AL19+AL23+AL26+AL31+AL35+AL41+AL47+AL53+AL56+AL44</f>
        <v>11737.4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148</v>
      </c>
      <c r="B69" s="24"/>
      <c r="C69" s="25"/>
      <c r="D69" s="25"/>
      <c r="E69" s="25"/>
      <c r="F69" s="25"/>
    </row>
    <row r="70" spans="1:41" ht="20.25" customHeight="1">
      <c r="A70" s="26" t="s">
        <v>149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B1:AL1"/>
    <mergeCell ref="B2:AL2"/>
    <mergeCell ref="B4:AL4"/>
    <mergeCell ref="B5:AL5"/>
    <mergeCell ref="B6:AL6"/>
    <mergeCell ref="A3:AL3"/>
    <mergeCell ref="B7:AL7"/>
    <mergeCell ref="A8:AL8"/>
    <mergeCell ref="A10:A11"/>
    <mergeCell ref="Q10:Q11"/>
    <mergeCell ref="B10:P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AO10:AO11"/>
    <mergeCell ref="AG10:AG11"/>
    <mergeCell ref="AF10:AF11"/>
    <mergeCell ref="AH10:AH11"/>
    <mergeCell ref="AI10:AI11"/>
    <mergeCell ref="AJ10:AJ11"/>
    <mergeCell ref="AK10:AK11"/>
    <mergeCell ref="AL10:AL11"/>
    <mergeCell ref="AM10:AM11"/>
    <mergeCell ref="AN10:AN11"/>
  </mergeCells>
  <pageMargins left="0.70000004768371604" right="0.70000004768371604" top="0.75" bottom="0.75" header="0.51180553436279297" footer="0.51180553436279297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2022-07-28T13:36:18Z</cp:lastPrinted>
  <dcterms:modified xsi:type="dcterms:W3CDTF">2022-07-28T13:37:34Z</dcterms:modified>
</cp:coreProperties>
</file>